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170" yWindow="1665" windowWidth="16080" windowHeight="8880" tabRatio="837" firstSheet="1" activeTab="6"/>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Riesgo'!$A$1:$D$63</definedName>
    <definedName name="_xlnm.Print_Area" localSheetId="1">Rentabilidad!$A$1:$J$15</definedName>
    <definedName name="_xlnm.Print_Area" localSheetId="0">'Valor de Mercado'!$B$3:$I$41</definedName>
  </definedNames>
  <calcPr calcId="125725"/>
</workbook>
</file>

<file path=xl/calcChain.xml><?xml version="1.0" encoding="utf-8"?>
<calcChain xmlns="http://schemas.openxmlformats.org/spreadsheetml/2006/main">
  <c r="B73" i="12"/>
</calcChain>
</file>

<file path=xl/sharedStrings.xml><?xml version="1.0" encoding="utf-8"?>
<sst xmlns="http://schemas.openxmlformats.org/spreadsheetml/2006/main" count="146" uniqueCount="104">
  <si>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</si>
  <si>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</si>
  <si>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</si>
  <si>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</si>
  <si>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</si>
  <si>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</si>
  <si>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</si>
  <si>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</si>
  <si>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</si>
  <si>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</si>
  <si>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</si>
  <si>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</si>
  <si>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</si>
  <si>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</si>
  <si>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</si>
  <si>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</si>
  <si>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</si>
  <si>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</si>
  <si>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</si>
  <si>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</si>
  <si>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Soberanos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</si>
  <si>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</si>
  <si>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</si>
  <si>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</si>
  <si>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</si>
  <si>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</si>
  <si>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</si>
  <si>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</si>
  <si>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</si>
  <si>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</si>
  <si>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</si>
  <si>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</si>
  <si>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</si>
  <si>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</si>
  <si>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</si>
  <si>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</si>
  <si>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</si>
  <si>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</si>
  <si>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</si>
  <si>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</si>
  <si>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</si>
  <si>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Dinamarca</t>
  </si>
  <si>
    <t>Austria</t>
  </si>
  <si>
    <t>Bélgica</t>
  </si>
  <si>
    <t>Acciones</t>
  </si>
  <si>
    <t>-</t>
  </si>
  <si>
    <t>Por clase de activo</t>
  </si>
  <si>
    <t>Bonos soberanos</t>
  </si>
  <si>
    <t>Bonos soberanos indexados a inflación</t>
  </si>
  <si>
    <t>Valor de mercado</t>
  </si>
  <si>
    <r>
      <rPr>
        <vertAlign val="superscript"/>
        <sz val="8"/>
        <color theme="1"/>
        <rFont val="Calibri"/>
        <family val="2"/>
        <scheme val="minor"/>
      </rPr>
      <t xml:space="preserve">(2) </t>
    </r>
    <r>
      <rPr>
        <sz val="8"/>
        <color theme="1"/>
        <rFont val="Calibri"/>
        <family val="2"/>
        <scheme val="minor"/>
      </rPr>
      <t>Incluye letras soberanas y mercado monetario bancario.</t>
    </r>
  </si>
  <si>
    <t xml:space="preserve">Por tipo de exposición </t>
  </si>
  <si>
    <r>
      <rPr>
        <b/>
        <sz val="11"/>
        <color theme="0"/>
        <rFont val="Calibri"/>
        <family val="2"/>
        <scheme val="minor"/>
      </rPr>
      <t>crediticia</t>
    </r>
    <r>
      <rPr>
        <sz val="11"/>
        <color theme="0"/>
        <rFont val="Calibri"/>
        <family val="2"/>
        <scheme val="minor"/>
      </rPr>
      <t xml:space="preserve"> (MM US$)</t>
    </r>
  </si>
  <si>
    <t xml:space="preserve">Variación del valor de </t>
  </si>
  <si>
    <r>
      <t>Desde el inicio</t>
    </r>
    <r>
      <rPr>
        <b/>
        <vertAlign val="superscript"/>
        <sz val="10"/>
        <color theme="0"/>
        <rFont val="Calibri"/>
        <family val="2"/>
        <scheme val="minor"/>
      </rPr>
      <t>(1)</t>
    </r>
  </si>
  <si>
    <r>
      <rPr>
        <b/>
        <sz val="11"/>
        <color theme="0"/>
        <rFont val="Calibri"/>
        <family val="2"/>
        <scheme val="minor"/>
      </rPr>
      <t>mercado</t>
    </r>
    <r>
      <rPr>
        <sz val="11"/>
        <color theme="0"/>
        <rFont val="Calibri"/>
        <family val="2"/>
        <scheme val="minor"/>
      </rPr>
      <t xml:space="preserve"> (MM US$)</t>
    </r>
  </si>
  <si>
    <t>Valor de mercado inicial</t>
  </si>
  <si>
    <t>Interés devengado</t>
  </si>
  <si>
    <t>Valor de mercado final</t>
  </si>
  <si>
    <t>Mercado monetario y bonos soberanos</t>
  </si>
  <si>
    <t>Tipo de cambio CLP</t>
  </si>
  <si>
    <t>Composición por país y por tipo de exposición crediticia</t>
  </si>
  <si>
    <t>% del total</t>
  </si>
  <si>
    <t>Exposición soberana nominal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</si>
  <si>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</si>
  <si>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</si>
  <si>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</si>
  <si>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</si>
  <si>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</si>
  <si>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</si>
  <si>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</si>
  <si>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</si>
  <si>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</si>
  <si>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</si>
  <si>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</si>
  <si>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Bonos y letras soberanas</t>
  </si>
  <si>
    <t>Composición por clase de activo</t>
  </si>
  <si>
    <t>Bancario y soberano</t>
  </si>
  <si>
    <t xml:space="preserve"> </t>
  </si>
  <si>
    <t>España</t>
  </si>
  <si>
    <t>Total exposición accionaria</t>
  </si>
  <si>
    <r>
      <t xml:space="preserve">Mercado monetario </t>
    </r>
    <r>
      <rPr>
        <vertAlign val="superscript"/>
        <sz val="11"/>
        <color theme="1"/>
        <rFont val="Calibri"/>
        <family val="2"/>
        <scheme val="minor"/>
      </rPr>
      <t>(2)</t>
    </r>
  </si>
  <si>
    <t>Brasil</t>
  </si>
  <si>
    <t>Italia</t>
  </si>
  <si>
    <r>
      <rPr>
        <vertAlign val="superscript"/>
        <sz val="8"/>
        <color theme="1"/>
        <rFont val="Calibri"/>
        <family val="2"/>
        <scheme val="minor"/>
      </rPr>
      <t>(1)</t>
    </r>
    <r>
      <rPr>
        <sz val="8"/>
        <color theme="1"/>
        <rFont val="Calibri"/>
        <family val="2"/>
        <scheme val="minor"/>
      </rPr>
      <t xml:space="preserve"> incluye efectivo y efectivo equivalentes.</t>
    </r>
  </si>
  <si>
    <r>
      <t xml:space="preserve">Costos de Adm., custodia y otros </t>
    </r>
    <r>
      <rPr>
        <vertAlign val="superscript"/>
        <sz val="11"/>
        <color theme="1"/>
        <rFont val="Calibri"/>
        <family val="2"/>
        <scheme val="minor"/>
      </rPr>
      <t>(2)</t>
    </r>
  </si>
  <si>
    <t>Corea del Sur</t>
  </si>
  <si>
    <t>Hong Kong (China)</t>
  </si>
  <si>
    <r>
      <t>Retornos</t>
    </r>
    <r>
      <rPr>
        <b/>
        <vertAlign val="superscript"/>
        <sz val="14"/>
        <color theme="0"/>
        <rFont val="Calibri"/>
        <family val="2"/>
        <scheme val="minor"/>
      </rPr>
      <t xml:space="preserve"> (a)</t>
    </r>
  </si>
  <si>
    <r>
      <t>Año acumulado</t>
    </r>
    <r>
      <rPr>
        <b/>
        <vertAlign val="superscript"/>
        <sz val="11"/>
        <color theme="0"/>
        <rFont val="Calibri"/>
        <family val="2"/>
        <scheme val="minor"/>
      </rPr>
      <t xml:space="preserve"> (b)</t>
    </r>
  </si>
  <si>
    <r>
      <t>Desde el inicio (anualizado)</t>
    </r>
    <r>
      <rPr>
        <b/>
        <vertAlign val="superscript"/>
        <sz val="11"/>
        <color theme="0"/>
        <rFont val="Calibri"/>
        <family val="2"/>
        <scheme val="minor"/>
      </rPr>
      <t xml:space="preserve"> (c)</t>
    </r>
  </si>
  <si>
    <r>
      <t>Retorno en CLP</t>
    </r>
    <r>
      <rPr>
        <b/>
        <vertAlign val="superscript"/>
        <sz val="12"/>
        <color theme="1"/>
        <rFont val="Calibri"/>
        <family val="2"/>
        <scheme val="minor"/>
      </rPr>
      <t>(d)</t>
    </r>
  </si>
  <si>
    <r>
      <rPr>
        <vertAlign val="superscript"/>
        <sz val="9"/>
        <color theme="1"/>
        <rFont val="Calibri"/>
        <family val="2"/>
        <scheme val="minor"/>
      </rPr>
      <t>(a)</t>
    </r>
    <r>
      <rPr>
        <sz val="9"/>
        <color theme="1"/>
        <rFont val="Calibri"/>
        <family val="2"/>
        <scheme val="minor"/>
      </rPr>
      <t xml:space="preserve"> </t>
    </r>
    <r>
      <rPr>
        <i/>
        <sz val="9"/>
        <color theme="1"/>
        <rFont val="Calibri"/>
        <family val="2"/>
        <scheme val="minor"/>
      </rPr>
      <t xml:space="preserve">Time Weighted Return </t>
    </r>
    <r>
      <rPr>
        <sz val="9"/>
        <color theme="1"/>
        <rFont val="Calibri"/>
        <family val="2"/>
        <scheme val="minor"/>
      </rPr>
      <t xml:space="preserve">(rentabilidad que se calcula como la tasa de crecimiento que tienen los fondos que se mantuvieron invertidos durante todo el período). </t>
    </r>
  </si>
  <si>
    <r>
      <rPr>
        <vertAlign val="superscript"/>
        <sz val="9"/>
        <color theme="1"/>
        <rFont val="Calibri"/>
        <family val="2"/>
        <scheme val="minor"/>
      </rPr>
      <t>(b)</t>
    </r>
    <r>
      <rPr>
        <sz val="9"/>
        <color theme="1"/>
        <rFont val="Calibri"/>
        <family val="2"/>
        <scheme val="minor"/>
      </rPr>
      <t xml:space="preserve"> La medición de la rentabilidad año acumulado para mercado monetario, bonos soberanos y acciones refleja solamente desde agosto de 2013, cuando se implementó el nuevo mandato.</t>
    </r>
  </si>
  <si>
    <r>
      <rPr>
        <vertAlign val="superscript"/>
        <sz val="9"/>
        <color theme="1"/>
        <rFont val="Calibri"/>
        <family val="2"/>
        <scheme val="minor"/>
      </rPr>
      <t>(c)</t>
    </r>
    <r>
      <rPr>
        <sz val="9"/>
        <color theme="1"/>
        <rFont val="Calibri"/>
        <family val="2"/>
        <scheme val="minor"/>
      </rPr>
      <t xml:space="preserve"> La medición de la rentabilidad desde el inicio se calcula a partir del 31 de marzo de 2007, fecha en que se inició la medición del desempeño del Banco Central de Chile.</t>
    </r>
  </si>
  <si>
    <r>
      <rPr>
        <vertAlign val="superscript"/>
        <sz val="9"/>
        <color theme="1"/>
        <rFont val="Calibri"/>
        <family val="2"/>
        <scheme val="minor"/>
      </rPr>
      <t>(d)</t>
    </r>
    <r>
      <rPr>
        <sz val="9"/>
        <color theme="1"/>
        <rFont val="Calibri"/>
        <family val="2"/>
        <scheme val="minor"/>
      </rPr>
      <t xml:space="preserve"> El retorno en CLP corresponde a la suma de la variación porcentual de la paridad peso-dólar al retorno en dólares.</t>
    </r>
  </si>
  <si>
    <t>Enero</t>
  </si>
  <si>
    <t>Mes</t>
  </si>
  <si>
    <t>Otros</t>
  </si>
  <si>
    <r>
      <t>2013</t>
    </r>
    <r>
      <rPr>
        <b/>
        <vertAlign val="superscript"/>
        <sz val="10"/>
        <color theme="0"/>
        <rFont val="Calibri"/>
        <family val="2"/>
        <scheme val="minor"/>
      </rPr>
      <t>(1)</t>
    </r>
  </si>
  <si>
    <t>Febrero</t>
  </si>
  <si>
    <r>
      <rPr>
        <vertAlign val="superscript"/>
        <sz val="8"/>
        <color theme="1"/>
        <rFont val="Calibri"/>
        <family val="2"/>
        <scheme val="minor"/>
      </rPr>
      <t xml:space="preserve">(1) </t>
    </r>
    <r>
      <rPr>
        <sz val="8"/>
        <color theme="1"/>
        <rFont val="Calibri"/>
        <family val="2"/>
        <scheme val="minor"/>
      </rPr>
      <t>En agosto de 2013 comenzó la implementación de la nueva politica de inversión que incluye acciones.</t>
    </r>
  </si>
  <si>
    <r>
      <t>Otros</t>
    </r>
    <r>
      <rPr>
        <vertAlign val="superscript"/>
        <sz val="11"/>
        <color theme="1"/>
        <rFont val="Calibri"/>
        <family val="2"/>
        <scheme val="minor"/>
      </rPr>
      <t xml:space="preserve"> (1)</t>
    </r>
  </si>
  <si>
    <r>
      <t xml:space="preserve">Otros </t>
    </r>
    <r>
      <rPr>
        <vertAlign val="superscript"/>
        <sz val="11"/>
        <color theme="1"/>
        <rFont val="Calibri"/>
        <family val="2"/>
        <scheme val="minor"/>
      </rPr>
      <t xml:space="preserve"> (1)</t>
    </r>
  </si>
</sst>
</file>

<file path=xl/styles.xml><?xml version="1.0" encoding="utf-8"?>
<styleSheet xmlns="http://schemas.openxmlformats.org/spreadsheetml/2006/main">
  <numFmts count="7">
    <numFmt numFmtId="8" formatCode="&quot;$&quot;\ #,##0.00;[Red]\-&quot;$&quot;\ #,##0.00"/>
    <numFmt numFmtId="43" formatCode="_-* #,##0.00_-;\-* #,##0.00_-;_-* &quot;-&quot;??_-;_-@_-"/>
    <numFmt numFmtId="164" formatCode="0.0"/>
    <numFmt numFmtId="165" formatCode="#,##0.0"/>
    <numFmt numFmtId="166" formatCode="mmmm"/>
    <numFmt numFmtId="167" formatCode="0.0%"/>
    <numFmt numFmtId="168" formatCode="_(* #,##0.00_);_(* \(#,##0.00\);_(* &quot;-&quot;??_);_(@_)"/>
  </numFmts>
  <fonts count="3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b/>
      <vertAlign val="superscript"/>
      <sz val="11"/>
      <color theme="0"/>
      <name val="Calibri"/>
      <family val="2"/>
      <scheme val="minor"/>
    </font>
    <font>
      <vertAlign val="superscript"/>
      <sz val="8"/>
      <color theme="1"/>
      <name val="Calibri"/>
      <family val="2"/>
      <scheme val="minor"/>
    </font>
    <font>
      <b/>
      <vertAlign val="superscript"/>
      <sz val="10"/>
      <color theme="0"/>
      <name val="Calibri"/>
      <family val="2"/>
      <scheme val="minor"/>
    </font>
    <font>
      <vertAlign val="superscript"/>
      <sz val="11"/>
      <color theme="1"/>
      <name val="Calibri"/>
      <family val="2"/>
      <scheme val="minor"/>
    </font>
    <font>
      <b/>
      <sz val="14"/>
      <color theme="0"/>
      <name val="Calibri"/>
      <family val="2"/>
      <scheme val="minor"/>
    </font>
    <font>
      <b/>
      <vertAlign val="superscript"/>
      <sz val="14"/>
      <color theme="0"/>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vertAlign val="superscript"/>
      <sz val="12"/>
      <color theme="1"/>
      <name val="Calibri"/>
      <family val="2"/>
      <scheme val="minor"/>
    </font>
    <font>
      <vertAlign val="superscript"/>
      <sz val="9"/>
      <color theme="1"/>
      <name val="Calibri"/>
      <family val="2"/>
      <scheme val="minor"/>
    </font>
    <font>
      <i/>
      <sz val="9"/>
      <color theme="1"/>
      <name val="Calibri"/>
      <family val="2"/>
      <scheme val="minor"/>
    </font>
    <font>
      <b/>
      <sz val="11"/>
      <name val="Calibri"/>
      <family val="2"/>
    </font>
    <font>
      <sz val="9"/>
      <color rgb="FF25406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58">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9" fillId="2" borderId="0" xfId="0" applyNumberFormat="1" applyFont="1" applyFill="1" applyAlignment="1">
      <alignment horizontal="left" vertical="center" wrapText="1"/>
    </xf>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8" fillId="2" borderId="0" xfId="0" applyFont="1" applyFill="1"/>
    <xf numFmtId="0" fontId="4" fillId="2" borderId="0" xfId="0" applyFont="1" applyFill="1"/>
    <xf numFmtId="4" fontId="4" fillId="2" borderId="0" xfId="0" applyNumberFormat="1"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6" xfId="0" applyFont="1" applyFill="1" applyBorder="1" applyAlignment="1">
      <alignment wrapText="1"/>
    </xf>
    <xf numFmtId="0" fontId="8" fillId="2" borderId="7" xfId="0" applyFont="1" applyFill="1" applyBorder="1"/>
    <xf numFmtId="14" fontId="8" fillId="2" borderId="8" xfId="0" applyNumberFormat="1" applyFont="1" applyFill="1" applyBorder="1"/>
    <xf numFmtId="2" fontId="8" fillId="2" borderId="9" xfId="0" applyNumberFormat="1" applyFont="1" applyFill="1" applyBorder="1"/>
    <xf numFmtId="2" fontId="8" fillId="2" borderId="3" xfId="0" applyNumberFormat="1" applyFont="1" applyFill="1" applyBorder="1"/>
    <xf numFmtId="2" fontId="8" fillId="2" borderId="10" xfId="0" applyNumberFormat="1" applyFont="1" applyFill="1" applyBorder="1"/>
    <xf numFmtId="164" fontId="8" fillId="2" borderId="0" xfId="0" applyNumberFormat="1" applyFont="1" applyFill="1" applyBorder="1"/>
    <xf numFmtId="14" fontId="8" fillId="2" borderId="11" xfId="0" applyNumberFormat="1" applyFont="1" applyFill="1" applyBorder="1"/>
    <xf numFmtId="2" fontId="8" fillId="2" borderId="7" xfId="0" applyNumberFormat="1" applyFont="1" applyFill="1" applyBorder="1"/>
    <xf numFmtId="2" fontId="8" fillId="2" borderId="0" xfId="0" applyNumberFormat="1" applyFont="1" applyFill="1" applyBorder="1"/>
    <xf numFmtId="2" fontId="8" fillId="2" borderId="12"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10" fontId="11" fillId="2" borderId="0" xfId="1" applyNumberFormat="1" applyFont="1" applyFill="1" applyBorder="1" applyAlignment="1">
      <alignment horizontal="right" indent="4"/>
    </xf>
    <xf numFmtId="0" fontId="19" fillId="2" borderId="0" xfId="0" applyFont="1" applyFill="1" applyAlignment="1">
      <alignment horizontal="left"/>
    </xf>
    <xf numFmtId="4" fontId="3" fillId="2" borderId="0" xfId="0" applyNumberFormat="1" applyFont="1" applyFill="1" applyAlignment="1">
      <alignment horizontal="right" indent="1"/>
    </xf>
    <xf numFmtId="167"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8" fillId="0" borderId="7" xfId="0" applyNumberFormat="1" applyFont="1" applyBorder="1"/>
    <xf numFmtId="0" fontId="10" fillId="2" borderId="0" xfId="0" applyFont="1" applyFill="1"/>
    <xf numFmtId="4" fontId="5" fillId="2" borderId="0" xfId="0" applyNumberFormat="1" applyFont="1" applyFill="1" applyBorder="1" applyAlignment="1"/>
    <xf numFmtId="2" fontId="8" fillId="2" borderId="0" xfId="0" applyNumberFormat="1" applyFont="1" applyFill="1" applyBorder="1" applyAlignment="1">
      <alignment horizontal="right"/>
    </xf>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0" fontId="3" fillId="2" borderId="3" xfId="0" applyFont="1" applyFill="1" applyBorder="1"/>
    <xf numFmtId="0" fontId="19" fillId="2" borderId="0" xfId="0" applyFont="1" applyFill="1"/>
    <xf numFmtId="0" fontId="0" fillId="2" borderId="0" xfId="0" applyFill="1" applyBorder="1" applyAlignment="1">
      <alignment horizontal="left"/>
    </xf>
    <xf numFmtId="167" fontId="0" fillId="2" borderId="0" xfId="1" applyNumberFormat="1" applyFont="1" applyFill="1" applyBorder="1" applyAlignment="1">
      <alignment horizontal="center"/>
    </xf>
    <xf numFmtId="0" fontId="0" fillId="2" borderId="2" xfId="0" applyFill="1" applyBorder="1" applyAlignment="1">
      <alignment horizontal="left"/>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0" fontId="0" fillId="2" borderId="0" xfId="0" applyFill="1" applyAlignment="1">
      <alignment horizontal="left"/>
    </xf>
    <xf numFmtId="4" fontId="3" fillId="2" borderId="3" xfId="0" applyNumberFormat="1" applyFont="1" applyFill="1" applyBorder="1" applyAlignment="1">
      <alignment horizontal="right" indent="1"/>
    </xf>
    <xf numFmtId="0" fontId="0" fillId="2" borderId="13" xfId="0" applyFill="1" applyBorder="1"/>
    <xf numFmtId="167" fontId="0" fillId="2" borderId="0" xfId="1" applyNumberFormat="1" applyFont="1" applyFill="1"/>
    <xf numFmtId="167" fontId="0" fillId="2" borderId="2" xfId="1" applyNumberFormat="1" applyFont="1" applyFill="1" applyBorder="1"/>
    <xf numFmtId="0" fontId="4" fillId="3" borderId="0" xfId="0" applyFont="1" applyFill="1" applyAlignment="1">
      <alignment vertical="center"/>
    </xf>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0" fillId="2" borderId="3" xfId="1" applyNumberFormat="1" applyFont="1" applyFill="1" applyBorder="1" applyAlignment="1">
      <alignment horizontal="center"/>
    </xf>
    <xf numFmtId="167" fontId="3" fillId="2" borderId="0" xfId="1" applyNumberFormat="1" applyFont="1" applyFill="1" applyBorder="1" applyAlignment="1">
      <alignment horizontal="center"/>
    </xf>
    <xf numFmtId="167" fontId="1" fillId="2" borderId="0" xfId="1" applyNumberFormat="1" applyFont="1" applyFill="1" applyAlignment="1">
      <alignment horizontal="center"/>
    </xf>
    <xf numFmtId="167" fontId="3" fillId="2" borderId="3" xfId="1" applyNumberFormat="1" applyFont="1" applyFill="1" applyBorder="1" applyAlignment="1">
      <alignment horizontal="center"/>
    </xf>
    <xf numFmtId="10" fontId="1" fillId="2" borderId="0" xfId="1" applyNumberFormat="1" applyFont="1" applyFill="1" applyAlignment="1">
      <alignment horizontal="center"/>
    </xf>
    <xf numFmtId="0" fontId="3" fillId="2" borderId="3" xfId="0" applyFont="1" applyFill="1" applyBorder="1" applyAlignment="1">
      <alignment horizontal="left"/>
    </xf>
    <xf numFmtId="10" fontId="3"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4" fontId="5" fillId="2" borderId="0" xfId="0" applyNumberFormat="1" applyFont="1" applyFill="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Alignment="1">
      <alignment horizontal="right" indent="1"/>
    </xf>
    <xf numFmtId="0" fontId="0" fillId="2" borderId="0" xfId="0" applyFont="1" applyFill="1" applyAlignment="1">
      <alignment horizontal="center"/>
    </xf>
    <xf numFmtId="10" fontId="0" fillId="2" borderId="0" xfId="0" applyNumberFormat="1" applyFont="1" applyFill="1" applyAlignment="1">
      <alignment horizontal="center"/>
    </xf>
    <xf numFmtId="10" fontId="3" fillId="2" borderId="0" xfId="1" applyNumberFormat="1" applyFont="1" applyFill="1" applyAlignment="1">
      <alignment horizontal="center"/>
    </xf>
    <xf numFmtId="0" fontId="0" fillId="2" borderId="13" xfId="0" applyFont="1" applyFill="1" applyBorder="1" applyAlignment="1">
      <alignment horizontal="center"/>
    </xf>
    <xf numFmtId="0" fontId="15" fillId="3" borderId="0" xfId="0" applyFont="1" applyFill="1" applyBorder="1" applyAlignment="1">
      <alignment horizontal="center" wrapText="1"/>
    </xf>
    <xf numFmtId="0" fontId="15" fillId="3" borderId="2" xfId="0" applyFont="1" applyFill="1" applyBorder="1" applyAlignment="1">
      <alignment horizontal="center" wrapText="1"/>
    </xf>
    <xf numFmtId="0" fontId="2" fillId="3" borderId="9" xfId="0" applyFont="1" applyFill="1" applyBorder="1"/>
    <xf numFmtId="0" fontId="4" fillId="3" borderId="14" xfId="0" applyFont="1" applyFill="1" applyBorder="1"/>
    <xf numFmtId="4" fontId="7" fillId="2" borderId="0" xfId="0" applyNumberFormat="1" applyFont="1" applyFill="1" applyBorder="1" applyAlignment="1">
      <alignment horizontal="right" indent="1"/>
    </xf>
    <xf numFmtId="0" fontId="2" fillId="3" borderId="9" xfId="0" applyFont="1" applyFill="1" applyBorder="1" applyAlignment="1">
      <alignment wrapText="1"/>
    </xf>
    <xf numFmtId="4" fontId="8" fillId="2" borderId="0" xfId="0" applyNumberFormat="1" applyFont="1" applyFill="1" applyAlignment="1">
      <alignment horizontal="right" indent="1"/>
    </xf>
    <xf numFmtId="4" fontId="8" fillId="2" borderId="0" xfId="0" applyNumberFormat="1" applyFont="1" applyFill="1" applyBorder="1" applyAlignment="1">
      <alignment horizontal="right" indent="1"/>
    </xf>
    <xf numFmtId="0" fontId="0" fillId="2" borderId="0" xfId="0" applyNumberFormat="1" applyFill="1"/>
    <xf numFmtId="168" fontId="0" fillId="2" borderId="0" xfId="5" applyNumberFormat="1" applyFont="1" applyFill="1" applyBorder="1" applyAlignment="1">
      <alignment horizontal="center"/>
    </xf>
    <xf numFmtId="168" fontId="3" fillId="2" borderId="3" xfId="5" applyNumberFormat="1" applyFont="1" applyFill="1" applyBorder="1" applyAlignment="1">
      <alignment horizontal="center"/>
    </xf>
    <xf numFmtId="168" fontId="3" fillId="2" borderId="0" xfId="5" applyNumberFormat="1" applyFont="1" applyFill="1" applyBorder="1" applyAlignment="1">
      <alignment horizontal="center"/>
    </xf>
    <xf numFmtId="168" fontId="17" fillId="2" borderId="0" xfId="5" applyNumberFormat="1" applyFont="1" applyFill="1" applyBorder="1" applyAlignment="1">
      <alignment horizontal="center"/>
    </xf>
    <xf numFmtId="168" fontId="3" fillId="2" borderId="0" xfId="0" applyNumberFormat="1" applyFont="1" applyFill="1" applyAlignment="1">
      <alignment horizontal="center"/>
    </xf>
    <xf numFmtId="168" fontId="5" fillId="2" borderId="0" xfId="4" applyNumberFormat="1" applyFont="1" applyFill="1" applyBorder="1" applyAlignment="1">
      <alignment horizontal="right" indent="1"/>
    </xf>
    <xf numFmtId="168" fontId="5" fillId="2" borderId="2" xfId="4" applyNumberFormat="1" applyFont="1" applyFill="1" applyBorder="1" applyAlignment="1">
      <alignment horizontal="right" indent="1"/>
    </xf>
    <xf numFmtId="0" fontId="28" fillId="2" borderId="0" xfId="0" applyFont="1" applyFill="1" applyBorder="1"/>
    <xf numFmtId="10" fontId="14" fillId="2" borderId="0" xfId="1" applyNumberFormat="1" applyFont="1" applyFill="1" applyBorder="1" applyAlignment="1">
      <alignment horizontal="center"/>
    </xf>
    <xf numFmtId="10" fontId="14" fillId="2" borderId="0" xfId="1" applyNumberFormat="1" applyFont="1" applyFill="1" applyBorder="1" applyAlignment="1">
      <alignment horizontal="right" indent="3"/>
    </xf>
    <xf numFmtId="0" fontId="29" fillId="2" borderId="3" xfId="0" applyFont="1" applyFill="1" applyBorder="1"/>
    <xf numFmtId="10" fontId="30" fillId="2" borderId="3" xfId="1" applyNumberFormat="1" applyFont="1" applyFill="1" applyBorder="1" applyAlignment="1">
      <alignment horizontal="center"/>
    </xf>
    <xf numFmtId="0" fontId="29" fillId="2" borderId="2" xfId="0" applyFont="1" applyFill="1" applyBorder="1"/>
    <xf numFmtId="10" fontId="30" fillId="2" borderId="2" xfId="1" applyNumberFormat="1" applyFont="1" applyFill="1" applyBorder="1" applyAlignment="1">
      <alignment horizontal="center"/>
    </xf>
    <xf numFmtId="168" fontId="34" fillId="2" borderId="3" xfId="5" applyNumberFormat="1" applyFont="1" applyFill="1" applyBorder="1" applyAlignment="1">
      <alignment horizontal="center"/>
    </xf>
    <xf numFmtId="0" fontId="10" fillId="2" borderId="0" xfId="0" applyFont="1" applyFill="1" applyBorder="1"/>
    <xf numFmtId="43" fontId="0" fillId="2" borderId="0" xfId="0" applyNumberFormat="1" applyFill="1" applyBorder="1"/>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49" fontId="2" fillId="3" borderId="10" xfId="0" applyNumberFormat="1" applyFont="1" applyFill="1" applyBorder="1" applyAlignment="1">
      <alignment horizontal="center" vertical="center" wrapText="1"/>
    </xf>
    <xf numFmtId="49" fontId="2" fillId="3" borderId="15"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11" fillId="2" borderId="3" xfId="0" applyNumberFormat="1" applyFont="1" applyFill="1" applyBorder="1" applyAlignment="1">
      <alignment horizontal="left" vertical="center" wrapText="1"/>
    </xf>
    <xf numFmtId="49" fontId="11" fillId="2" borderId="0" xfId="0" applyNumberFormat="1" applyFont="1" applyFill="1" applyBorder="1" applyAlignment="1">
      <alignment horizontal="left" vertical="top" wrapText="1"/>
    </xf>
    <xf numFmtId="0" fontId="21" fillId="0" borderId="0" xfId="0" applyFont="1" applyAlignment="1">
      <alignment horizontal="left" wrapText="1"/>
    </xf>
    <xf numFmtId="0" fontId="26" fillId="3" borderId="0" xfId="0" applyFont="1" applyFill="1" applyAlignment="1">
      <alignment horizontal="center" vertical="center"/>
    </xf>
    <xf numFmtId="0" fontId="26" fillId="3" borderId="1" xfId="0" applyFont="1" applyFill="1" applyBorder="1" applyAlignment="1">
      <alignment horizontal="center"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49" fontId="2" fillId="3" borderId="0" xfId="0" applyNumberFormat="1" applyFont="1" applyFill="1" applyAlignment="1">
      <alignment horizontal="center" vertical="center" wrapText="1"/>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2"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3" borderId="0" xfId="0" applyFont="1" applyFill="1" applyBorder="1" applyAlignment="1">
      <alignment horizontal="center"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Border="1" applyAlignment="1">
      <alignment horizontal="center" vertical="center"/>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0" fontId="2" fillId="3" borderId="2" xfId="0" applyFont="1" applyFill="1" applyBorder="1" applyAlignment="1">
      <alignment vertical="center" wrapText="1"/>
    </xf>
    <xf numFmtId="4" fontId="0" fillId="2" borderId="0" xfId="0" applyNumberFormat="1" applyFill="1"/>
    <xf numFmtId="0" fontId="11" fillId="2" borderId="0" xfId="0" applyFont="1" applyFill="1" applyAlignment="1">
      <alignment horizontal="left" wrapText="1"/>
    </xf>
    <xf numFmtId="0" fontId="11" fillId="2" borderId="0" xfId="0" applyFont="1" applyFill="1" applyAlignment="1"/>
    <xf numFmtId="0" fontId="35" fillId="2" borderId="0" xfId="0" applyFont="1" applyFill="1"/>
    <xf numFmtId="43" fontId="0" fillId="2" borderId="0" xfId="0" applyNumberFormat="1" applyFill="1"/>
    <xf numFmtId="0" fontId="2" fillId="3" borderId="0" xfId="0" applyFont="1" applyFill="1" applyAlignment="1">
      <alignment horizontal="left" vertical="center" wrapText="1"/>
    </xf>
    <xf numFmtId="0" fontId="15" fillId="3" borderId="0"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15" fillId="3" borderId="2" xfId="0" applyFont="1" applyFill="1" applyBorder="1" applyAlignment="1">
      <alignment horizontal="center" vertical="center" wrapText="1"/>
    </xf>
  </cellXfs>
  <cellStyles count="6">
    <cellStyle name="Comma 2" xfId="2"/>
    <cellStyle name="Millares 2 2" xfId="4"/>
    <cellStyle name="Millares 3" xfId="5"/>
    <cellStyle name="Normal" xfId="0" builtinId="0"/>
    <cellStyle name="Percent 2" xfId="3"/>
    <cellStyle name="Porcentual" xfId="1" builtinId="5"/>
  </cellStyles>
  <dxfs count="5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1905000</xdr:colOff>
      <xdr:row>35</xdr:row>
      <xdr:rowOff>64575</xdr:rowOff>
    </xdr:from>
    <xdr:to>
      <xdr:col>9</xdr:col>
      <xdr:colOff>950019</xdr:colOff>
      <xdr:row>52</xdr:row>
      <xdr:rowOff>112083</xdr:rowOff>
    </xdr:to>
    <xdr:pic>
      <xdr:nvPicPr>
        <xdr:cNvPr id="4" name="3 Imagen"/>
        <xdr:cNvPicPr>
          <a:picLocks noChangeAspect="1"/>
        </xdr:cNvPicPr>
      </xdr:nvPicPr>
      <xdr:blipFill>
        <a:blip xmlns:r="http://schemas.openxmlformats.org/officeDocument/2006/relationships" r:embed="rId1" cstate="print"/>
        <a:stretch>
          <a:fillRect/>
        </a:stretch>
      </xdr:blipFill>
      <xdr:spPr>
        <a:xfrm>
          <a:off x="2663771" y="6909660"/>
          <a:ext cx="8327858" cy="3340898"/>
        </a:xfrm>
        <a:prstGeom prst="rect">
          <a:avLst/>
        </a:prstGeom>
      </xdr:spPr>
    </xdr:pic>
    <xdr:clientData/>
  </xdr:twoCellAnchor>
  <xdr:twoCellAnchor editAs="oneCell">
    <xdr:from>
      <xdr:col>1</xdr:col>
      <xdr:colOff>1888856</xdr:colOff>
      <xdr:row>53</xdr:row>
      <xdr:rowOff>0</xdr:rowOff>
    </xdr:from>
    <xdr:to>
      <xdr:col>10</xdr:col>
      <xdr:colOff>277854</xdr:colOff>
      <xdr:row>75</xdr:row>
      <xdr:rowOff>32288</xdr:rowOff>
    </xdr:to>
    <xdr:pic>
      <xdr:nvPicPr>
        <xdr:cNvPr id="5" name="4 Imagen"/>
        <xdr:cNvPicPr>
          <a:picLocks noChangeAspect="1"/>
        </xdr:cNvPicPr>
      </xdr:nvPicPr>
      <xdr:blipFill>
        <a:blip xmlns:r="http://schemas.openxmlformats.org/officeDocument/2006/relationships" r:embed="rId2" cstate="print"/>
        <a:stretch>
          <a:fillRect/>
        </a:stretch>
      </xdr:blipFill>
      <xdr:spPr>
        <a:xfrm>
          <a:off x="2647627" y="10332203"/>
          <a:ext cx="8882642" cy="41005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Hoja1">
    <pageSetUpPr fitToPage="1"/>
  </sheetPr>
  <dimension ref="B1:M76"/>
  <sheetViews>
    <sheetView topLeftCell="A40" zoomScale="59" zoomScaleNormal="59" workbookViewId="0">
      <selection activeCell="B54" sqref="B54"/>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8.140625" style="1" customWidth="1"/>
    <col min="11" max="11" width="15.85546875" style="1" customWidth="1"/>
    <col min="12" max="12" width="18.28515625" style="1" customWidth="1"/>
    <col min="13" max="16384" width="11.42578125" style="1"/>
  </cols>
  <sheetData>
    <row r="1" spans="2:11" ht="21">
      <c r="B1" s="14" t="s">
        <v>13</v>
      </c>
    </row>
    <row r="2" spans="2:11"/>
    <row r="3" spans="2:11"/>
    <row r="4" spans="2:11">
      <c r="B4" s="96" t="s">
        <v>46</v>
      </c>
      <c r="C4" s="120">
        <v>2007</v>
      </c>
      <c r="D4" s="120">
        <v>2008</v>
      </c>
      <c r="E4" s="120">
        <v>2009</v>
      </c>
      <c r="F4" s="120">
        <v>2010</v>
      </c>
      <c r="G4" s="120">
        <v>2011</v>
      </c>
      <c r="H4" s="120">
        <v>2012</v>
      </c>
      <c r="I4" s="124" t="s">
        <v>99</v>
      </c>
      <c r="J4" s="124">
        <v>2014</v>
      </c>
      <c r="K4" s="124"/>
    </row>
    <row r="5" spans="2:11">
      <c r="B5" s="97" t="s">
        <v>0</v>
      </c>
      <c r="C5" s="121"/>
      <c r="D5" s="121"/>
      <c r="E5" s="121"/>
      <c r="F5" s="121"/>
      <c r="G5" s="121"/>
      <c r="H5" s="121"/>
      <c r="I5" s="125"/>
      <c r="J5" s="58" t="s">
        <v>96</v>
      </c>
      <c r="K5" s="58" t="s">
        <v>100</v>
      </c>
    </row>
    <row r="6" spans="2:11" ht="17.25">
      <c r="B6" s="2" t="s">
        <v>81</v>
      </c>
      <c r="C6" s="87">
        <v>4216.2912572799996</v>
      </c>
      <c r="D6" s="87">
        <v>5957.1184612000006</v>
      </c>
      <c r="E6" s="87">
        <v>3373.6570606099999</v>
      </c>
      <c r="F6" s="87">
        <v>3773.4960356099996</v>
      </c>
      <c r="G6" s="87">
        <v>3939.3306629500007</v>
      </c>
      <c r="H6" s="87">
        <v>4488.13777089</v>
      </c>
      <c r="I6" s="87">
        <v>5107.56740575</v>
      </c>
      <c r="J6" s="87">
        <v>5144.7383983900017</v>
      </c>
      <c r="K6" s="87">
        <v>5235.9134487799984</v>
      </c>
    </row>
    <row r="7" spans="2:11">
      <c r="B7" s="2" t="s">
        <v>47</v>
      </c>
      <c r="C7" s="35">
        <v>9323.7256759700012</v>
      </c>
      <c r="D7" s="35">
        <v>13583.622610800001</v>
      </c>
      <c r="E7" s="35">
        <v>7508.8538014700016</v>
      </c>
      <c r="F7" s="87">
        <v>8501.341879110003</v>
      </c>
      <c r="G7" s="35">
        <v>8755.8317868400027</v>
      </c>
      <c r="H7" s="35">
        <v>9987.3672967500006</v>
      </c>
      <c r="I7" s="87">
        <v>8524.0845983800009</v>
      </c>
      <c r="J7" s="87">
        <v>8675.2864472099991</v>
      </c>
      <c r="K7" s="87">
        <v>8733.7189869599988</v>
      </c>
    </row>
    <row r="8" spans="2:11">
      <c r="B8" s="2" t="s">
        <v>48</v>
      </c>
      <c r="C8" s="35">
        <v>492.58848966000005</v>
      </c>
      <c r="D8" s="35">
        <v>669.93446676999997</v>
      </c>
      <c r="E8" s="35">
        <v>402.27367120999997</v>
      </c>
      <c r="F8" s="35">
        <v>445.26323982999992</v>
      </c>
      <c r="G8" s="35">
        <v>461.47998080000008</v>
      </c>
      <c r="H8" s="35">
        <v>522.01358978999997</v>
      </c>
      <c r="I8" s="87">
        <v>541.64268302000005</v>
      </c>
      <c r="J8" s="87">
        <v>545.41087120000009</v>
      </c>
      <c r="K8" s="87">
        <v>550.89507429999992</v>
      </c>
    </row>
    <row r="9" spans="2:11">
      <c r="B9" s="3" t="s">
        <v>44</v>
      </c>
      <c r="C9" s="88" t="s">
        <v>45</v>
      </c>
      <c r="D9" s="88" t="s">
        <v>45</v>
      </c>
      <c r="E9" s="88" t="s">
        <v>45</v>
      </c>
      <c r="F9" s="88" t="s">
        <v>45</v>
      </c>
      <c r="G9" s="88" t="s">
        <v>45</v>
      </c>
      <c r="H9" s="88" t="s">
        <v>45</v>
      </c>
      <c r="I9" s="88">
        <v>1245.8311450400017</v>
      </c>
      <c r="J9" s="88">
        <v>1195.7865849099951</v>
      </c>
      <c r="K9" s="88">
        <v>1253.3598588700008</v>
      </c>
    </row>
    <row r="10" spans="2:11">
      <c r="B10" s="4" t="s">
        <v>49</v>
      </c>
      <c r="C10" s="89">
        <v>14032.605422910001</v>
      </c>
      <c r="D10" s="89">
        <v>20210.67553877</v>
      </c>
      <c r="E10" s="89">
        <v>11284.784533290001</v>
      </c>
      <c r="F10" s="89">
        <v>12720.101154550002</v>
      </c>
      <c r="G10" s="89">
        <v>13156.642430590004</v>
      </c>
      <c r="H10" s="89">
        <v>14997.518657430001</v>
      </c>
      <c r="I10" s="89">
        <v>15419.125832190002</v>
      </c>
      <c r="J10" s="89">
        <v>15561.222301709995</v>
      </c>
      <c r="K10" s="89">
        <v>15773.887368909998</v>
      </c>
    </row>
    <row r="11" spans="2:11">
      <c r="B11" s="54" t="s">
        <v>101</v>
      </c>
      <c r="D11"/>
      <c r="G11" s="2"/>
      <c r="H11" s="2"/>
      <c r="J11" s="149"/>
      <c r="K11" s="149"/>
    </row>
    <row r="12" spans="2:11">
      <c r="B12" s="54" t="s">
        <v>50</v>
      </c>
      <c r="G12" s="2"/>
      <c r="H12" s="2"/>
      <c r="J12" s="149"/>
      <c r="K12" s="149"/>
    </row>
    <row r="13" spans="2:11" ht="12" customHeight="1">
      <c r="G13" s="2"/>
      <c r="H13" s="2"/>
    </row>
    <row r="14" spans="2:11" ht="15" customHeight="1">
      <c r="B14" s="96" t="s">
        <v>51</v>
      </c>
      <c r="C14" s="120">
        <v>2007</v>
      </c>
      <c r="D14" s="120">
        <v>2008</v>
      </c>
      <c r="E14" s="120">
        <v>2009</v>
      </c>
      <c r="F14" s="120">
        <v>2010</v>
      </c>
      <c r="G14" s="120">
        <v>2011</v>
      </c>
      <c r="H14" s="120">
        <v>2012</v>
      </c>
      <c r="I14" s="124" t="s">
        <v>99</v>
      </c>
      <c r="J14" s="124">
        <v>2014</v>
      </c>
      <c r="K14" s="124"/>
    </row>
    <row r="15" spans="2:11">
      <c r="B15" s="97" t="s">
        <v>52</v>
      </c>
      <c r="C15" s="121"/>
      <c r="D15" s="121"/>
      <c r="E15" s="121"/>
      <c r="F15" s="121"/>
      <c r="G15" s="121"/>
      <c r="H15" s="121"/>
      <c r="I15" s="125"/>
      <c r="J15" s="58" t="s">
        <v>96</v>
      </c>
      <c r="K15" s="58" t="s">
        <v>100</v>
      </c>
    </row>
    <row r="16" spans="2:11">
      <c r="B16" s="2" t="s">
        <v>1</v>
      </c>
      <c r="C16" s="87">
        <v>9283.19209142</v>
      </c>
      <c r="D16" s="87">
        <v>16617.203969329996</v>
      </c>
      <c r="E16" s="87">
        <v>8913.9609656699995</v>
      </c>
      <c r="F16" s="87">
        <v>10112.216696999998</v>
      </c>
      <c r="G16" s="87">
        <v>10949.502272829999</v>
      </c>
      <c r="H16" s="87">
        <v>12746.003334679999</v>
      </c>
      <c r="I16" s="87">
        <v>11450.710295819999</v>
      </c>
      <c r="J16" s="87">
        <v>11553.546680959998</v>
      </c>
      <c r="K16" s="87">
        <v>11805.51775384</v>
      </c>
    </row>
    <row r="17" spans="2:13">
      <c r="B17" s="2" t="s">
        <v>2</v>
      </c>
      <c r="C17" s="35">
        <v>4216.2912572800005</v>
      </c>
      <c r="D17" s="35">
        <v>3593.4715694400002</v>
      </c>
      <c r="E17" s="35">
        <v>2370.8235676199997</v>
      </c>
      <c r="F17" s="35">
        <v>2607.8844575500002</v>
      </c>
      <c r="G17" s="35">
        <v>2207.1401577600004</v>
      </c>
      <c r="H17" s="35">
        <v>2251.5153227500005</v>
      </c>
      <c r="I17" s="87">
        <v>2722.5843913300005</v>
      </c>
      <c r="J17" s="87">
        <v>2811.8890358400008</v>
      </c>
      <c r="K17" s="87">
        <v>2715.0097561999996</v>
      </c>
    </row>
    <row r="18" spans="2:13">
      <c r="B18" s="2" t="s">
        <v>3</v>
      </c>
      <c r="C18" s="35">
        <v>533.12207421000005</v>
      </c>
      <c r="D18" s="108">
        <v>0</v>
      </c>
      <c r="E18" s="108">
        <v>0</v>
      </c>
      <c r="F18" s="108">
        <v>0</v>
      </c>
      <c r="G18" s="108">
        <v>0</v>
      </c>
      <c r="H18" s="108">
        <v>0</v>
      </c>
      <c r="I18" s="35" t="s">
        <v>45</v>
      </c>
      <c r="J18" s="35" t="s">
        <v>45</v>
      </c>
      <c r="K18" s="35" t="s">
        <v>45</v>
      </c>
    </row>
    <row r="19" spans="2:13">
      <c r="B19" s="3" t="s">
        <v>44</v>
      </c>
      <c r="C19" s="109" t="s">
        <v>45</v>
      </c>
      <c r="D19" s="109">
        <v>0</v>
      </c>
      <c r="E19" s="109">
        <v>0</v>
      </c>
      <c r="F19" s="109">
        <v>0</v>
      </c>
      <c r="G19" s="109">
        <v>0</v>
      </c>
      <c r="H19" s="109">
        <v>0</v>
      </c>
      <c r="I19" s="88">
        <v>1245.8311450400017</v>
      </c>
      <c r="J19" s="88">
        <v>1195.7865849099951</v>
      </c>
      <c r="K19" s="88">
        <v>1253.3598588700008</v>
      </c>
    </row>
    <row r="20" spans="2:13">
      <c r="B20" s="4" t="s">
        <v>49</v>
      </c>
      <c r="C20" s="98">
        <v>14032.605422909999</v>
      </c>
      <c r="D20" s="98">
        <v>20210.675538769996</v>
      </c>
      <c r="E20" s="98">
        <v>11284.78453329</v>
      </c>
      <c r="F20" s="98">
        <v>12720.101154549999</v>
      </c>
      <c r="G20" s="98">
        <v>13156.64243059</v>
      </c>
      <c r="H20" s="98">
        <v>14997.518657429999</v>
      </c>
      <c r="I20" s="89">
        <v>15419.12583219</v>
      </c>
      <c r="J20" s="89">
        <v>15561.222301709993</v>
      </c>
      <c r="K20" s="89">
        <v>15773.88736891</v>
      </c>
    </row>
    <row r="21" spans="2:13">
      <c r="B21" s="54" t="s">
        <v>101</v>
      </c>
      <c r="J21" s="149"/>
      <c r="K21" s="149"/>
    </row>
    <row r="22" spans="2:13">
      <c r="B22" s="54"/>
      <c r="J22" s="102"/>
    </row>
    <row r="23" spans="2:13" ht="16.5" customHeight="1">
      <c r="B23" s="99" t="s">
        <v>53</v>
      </c>
      <c r="C23" s="120">
        <v>2007</v>
      </c>
      <c r="D23" s="120">
        <v>2008</v>
      </c>
      <c r="E23" s="120">
        <v>2009</v>
      </c>
      <c r="F23" s="120">
        <v>2010</v>
      </c>
      <c r="G23" s="120">
        <v>2011</v>
      </c>
      <c r="H23" s="120">
        <v>2012</v>
      </c>
      <c r="I23" s="120">
        <v>2013</v>
      </c>
      <c r="J23" s="124">
        <v>2014</v>
      </c>
      <c r="K23" s="124"/>
      <c r="L23" s="122" t="s">
        <v>54</v>
      </c>
      <c r="M23" s="12"/>
    </row>
    <row r="24" spans="2:13" ht="15" customHeight="1">
      <c r="B24" s="97" t="s">
        <v>55</v>
      </c>
      <c r="C24" s="121"/>
      <c r="D24" s="121"/>
      <c r="E24" s="121"/>
      <c r="F24" s="121"/>
      <c r="G24" s="121"/>
      <c r="H24" s="121"/>
      <c r="I24" s="121"/>
      <c r="J24" s="58" t="s">
        <v>96</v>
      </c>
      <c r="K24" s="58" t="s">
        <v>100</v>
      </c>
      <c r="L24" s="123"/>
      <c r="M24" s="12"/>
    </row>
    <row r="25" spans="2:13" ht="17.25" customHeight="1">
      <c r="B25" s="5" t="s">
        <v>56</v>
      </c>
      <c r="C25" s="35">
        <v>0</v>
      </c>
      <c r="D25" s="35">
        <v>14032.605422910001</v>
      </c>
      <c r="E25" s="35">
        <v>20210.675538769996</v>
      </c>
      <c r="F25" s="35">
        <v>11284.784533290001</v>
      </c>
      <c r="G25" s="35">
        <v>12720.101154549999</v>
      </c>
      <c r="H25" s="35">
        <v>13156.64243059</v>
      </c>
      <c r="I25" s="35">
        <v>14997.518657430001</v>
      </c>
      <c r="J25" s="35">
        <v>15419.12583219</v>
      </c>
      <c r="K25" s="35">
        <v>15561.222301709999</v>
      </c>
      <c r="L25" s="35">
        <v>0</v>
      </c>
      <c r="M25" s="12"/>
    </row>
    <row r="26" spans="2:13">
      <c r="B26" s="1" t="s">
        <v>4</v>
      </c>
      <c r="C26" s="35">
        <v>13100</v>
      </c>
      <c r="D26" s="35">
        <v>5000</v>
      </c>
      <c r="E26" s="35">
        <v>0</v>
      </c>
      <c r="F26" s="35">
        <v>1362.3253914899999</v>
      </c>
      <c r="G26" s="35">
        <v>0</v>
      </c>
      <c r="H26" s="35">
        <v>1700</v>
      </c>
      <c r="I26" s="35">
        <v>603.38535014000001</v>
      </c>
      <c r="J26" s="35">
        <v>0</v>
      </c>
      <c r="K26" s="35">
        <v>0</v>
      </c>
      <c r="L26" s="100">
        <v>21765.710741630002</v>
      </c>
      <c r="M26" s="12"/>
    </row>
    <row r="27" spans="2:13">
      <c r="B27" s="2" t="s">
        <v>5</v>
      </c>
      <c r="C27" s="35">
        <v>0</v>
      </c>
      <c r="D27" s="35">
        <v>0</v>
      </c>
      <c r="E27" s="35">
        <v>-9277.70579507</v>
      </c>
      <c r="F27" s="35">
        <v>-150</v>
      </c>
      <c r="G27" s="35">
        <v>0</v>
      </c>
      <c r="H27" s="35">
        <v>0</v>
      </c>
      <c r="I27" s="35">
        <v>0</v>
      </c>
      <c r="J27" s="35">
        <v>0</v>
      </c>
      <c r="K27" s="35">
        <v>0</v>
      </c>
      <c r="L27" s="100">
        <v>-9427.70579507</v>
      </c>
      <c r="M27" s="12"/>
    </row>
    <row r="28" spans="2:13">
      <c r="B28" s="2" t="s">
        <v>57</v>
      </c>
      <c r="C28" s="35">
        <v>326.14835669000001</v>
      </c>
      <c r="D28" s="35">
        <v>623.95097544999999</v>
      </c>
      <c r="E28" s="35">
        <v>404.27454465000005</v>
      </c>
      <c r="F28" s="35">
        <v>227.62936769000001</v>
      </c>
      <c r="G28" s="35">
        <v>236.99195582999999</v>
      </c>
      <c r="H28" s="35">
        <v>201.88995047999998</v>
      </c>
      <c r="I28" s="35">
        <v>184.10161474</v>
      </c>
      <c r="J28" s="35">
        <v>15.266729269999999</v>
      </c>
      <c r="K28" s="35">
        <v>16.856297949999998</v>
      </c>
      <c r="L28" s="100">
        <v>2237.1097927499995</v>
      </c>
      <c r="M28" s="12"/>
    </row>
    <row r="29" spans="2:13">
      <c r="B29" s="2" t="s">
        <v>6</v>
      </c>
      <c r="C29" s="101">
        <v>606.80701622000015</v>
      </c>
      <c r="D29" s="101">
        <v>556.08272718999524</v>
      </c>
      <c r="E29" s="101">
        <v>-50.834929569993768</v>
      </c>
      <c r="F29" s="101">
        <v>-3.5096670600025845</v>
      </c>
      <c r="G29" s="101">
        <v>200.70771174000024</v>
      </c>
      <c r="H29" s="35">
        <v>-59.714809080000038</v>
      </c>
      <c r="I29" s="35">
        <v>-363.71109302000013</v>
      </c>
      <c r="J29" s="35">
        <v>126.82974024999749</v>
      </c>
      <c r="K29" s="35">
        <v>196.14221002000158</v>
      </c>
      <c r="L29" s="35">
        <v>1208.7989066899991</v>
      </c>
      <c r="M29" s="12"/>
    </row>
    <row r="30" spans="2:13" ht="17.25">
      <c r="B30" s="3" t="s">
        <v>85</v>
      </c>
      <c r="C30" s="88">
        <v>-0.34994999999999998</v>
      </c>
      <c r="D30" s="88">
        <v>-1.9635867799999998</v>
      </c>
      <c r="E30" s="88">
        <v>-1.6248254899999983</v>
      </c>
      <c r="F30" s="88">
        <v>-1.12847086</v>
      </c>
      <c r="G30" s="88">
        <v>-1.1583915300000001</v>
      </c>
      <c r="H30" s="88">
        <v>-1.2989145600000001</v>
      </c>
      <c r="I30" s="88">
        <v>-2.1686971000000002</v>
      </c>
      <c r="J30" s="88">
        <v>0</v>
      </c>
      <c r="K30" s="88">
        <v>-0.33344077</v>
      </c>
      <c r="L30" s="88">
        <v>-10.026277089999997</v>
      </c>
      <c r="M30" s="12"/>
    </row>
    <row r="31" spans="2:13">
      <c r="B31" s="4" t="s">
        <v>58</v>
      </c>
      <c r="C31" s="98">
        <v>14032.605422910001</v>
      </c>
      <c r="D31" s="98">
        <v>20210.675538769996</v>
      </c>
      <c r="E31" s="98">
        <v>11284.784533290001</v>
      </c>
      <c r="F31" s="98">
        <v>12720.101154549999</v>
      </c>
      <c r="G31" s="98">
        <v>13156.64243059</v>
      </c>
      <c r="H31" s="98">
        <v>14997.518657429999</v>
      </c>
      <c r="I31" s="98">
        <v>15419.12583219</v>
      </c>
      <c r="J31" s="98">
        <v>15561.222301709999</v>
      </c>
      <c r="K31" s="98">
        <v>15773.88736891</v>
      </c>
      <c r="L31" s="89">
        <v>15773.88736891</v>
      </c>
      <c r="M31" s="12"/>
    </row>
    <row r="32" spans="2:13" ht="13.5" customHeight="1">
      <c r="B32" s="150" t="s">
        <v>36</v>
      </c>
      <c r="C32" s="150"/>
      <c r="D32" s="150"/>
      <c r="E32" s="150"/>
      <c r="F32" s="150"/>
      <c r="G32" s="150"/>
      <c r="H32" s="150"/>
      <c r="I32" s="150"/>
      <c r="J32" s="150"/>
      <c r="K32" s="150"/>
      <c r="L32" s="150"/>
    </row>
    <row r="33" spans="2:12" ht="10.5" customHeight="1">
      <c r="B33" s="150"/>
      <c r="C33" s="150"/>
      <c r="D33" s="150"/>
      <c r="E33" s="150"/>
      <c r="F33" s="150"/>
      <c r="G33" s="150"/>
      <c r="H33" s="150"/>
      <c r="I33" s="150"/>
      <c r="J33" s="150"/>
      <c r="K33" s="150"/>
      <c r="L33" s="150"/>
    </row>
    <row r="34" spans="2:12">
      <c r="B34" s="151" t="s">
        <v>37</v>
      </c>
      <c r="C34" s="33"/>
      <c r="D34" s="152"/>
      <c r="E34" s="33"/>
      <c r="F34" s="33"/>
      <c r="G34" s="33"/>
      <c r="H34" s="33"/>
      <c r="I34" s="6"/>
    </row>
    <row r="35" spans="2:12">
      <c r="B35" s="7"/>
      <c r="J35" s="12"/>
      <c r="K35" s="12"/>
      <c r="L35" s="12"/>
    </row>
    <row r="36" spans="2:12">
      <c r="B36" s="2"/>
      <c r="J36" s="12"/>
      <c r="K36" s="12"/>
      <c r="L36" s="12"/>
    </row>
    <row r="37" spans="2:12">
      <c r="J37" s="12"/>
      <c r="K37" s="12"/>
      <c r="L37" s="12"/>
    </row>
    <row r="38" spans="2:12">
      <c r="J38" s="12"/>
      <c r="K38" s="12"/>
      <c r="L38" s="12"/>
    </row>
    <row r="39" spans="2:12">
      <c r="J39" s="12"/>
      <c r="K39" s="12"/>
      <c r="L39" s="12"/>
    </row>
    <row r="40" spans="2:12">
      <c r="J40" s="13"/>
      <c r="K40" s="12"/>
    </row>
    <row r="41" spans="2:12">
      <c r="J41" s="13"/>
      <c r="K41" s="12"/>
    </row>
    <row r="42" spans="2:12">
      <c r="J42" s="13"/>
      <c r="K42" s="12"/>
    </row>
    <row r="43" spans="2:12">
      <c r="J43" s="13"/>
      <c r="K43" s="12"/>
    </row>
    <row r="44" spans="2:12">
      <c r="J44" s="13"/>
      <c r="K44" s="12"/>
    </row>
    <row r="45" spans="2:12">
      <c r="J45" s="13"/>
      <c r="K45" s="12"/>
    </row>
    <row r="46" spans="2:12">
      <c r="J46" s="13"/>
      <c r="K46" s="12"/>
    </row>
    <row r="47" spans="2:12"/>
    <row r="48" spans="2:12"/>
    <row r="49" spans="2:9"/>
    <row r="50" spans="2:9"/>
    <row r="51" spans="2:9"/>
    <row r="52" spans="2:9"/>
    <row r="53" spans="2:9"/>
    <row r="54" spans="2:9"/>
    <row r="55" spans="2:9"/>
    <row r="56" spans="2:9">
      <c r="B56" s="7"/>
      <c r="C56" s="2"/>
      <c r="D56" s="2"/>
      <c r="E56" s="2"/>
      <c r="F56" s="2"/>
      <c r="G56" s="8"/>
      <c r="H56" s="2"/>
      <c r="I56" s="9"/>
    </row>
    <row r="57" spans="2:9">
      <c r="B57" s="2"/>
      <c r="C57" s="10"/>
      <c r="D57" s="10"/>
      <c r="E57" s="10"/>
      <c r="F57" s="10"/>
      <c r="G57" s="2"/>
      <c r="H57" s="2"/>
      <c r="I57" s="2"/>
    </row>
    <row r="58" spans="2:9">
      <c r="B58" s="2"/>
      <c r="C58" s="2"/>
      <c r="D58" s="2"/>
      <c r="E58" s="2"/>
      <c r="F58" s="2"/>
      <c r="G58" s="2"/>
      <c r="H58" s="2"/>
      <c r="I58" s="2"/>
    </row>
    <row r="59" spans="2:9">
      <c r="B59" s="2"/>
      <c r="C59" s="2"/>
      <c r="D59" s="2"/>
      <c r="E59" s="2"/>
      <c r="F59" s="2"/>
      <c r="G59" s="2"/>
      <c r="H59" s="2"/>
      <c r="I59" s="2"/>
    </row>
    <row r="60" spans="2:9">
      <c r="B60" s="2"/>
      <c r="C60" s="2"/>
      <c r="D60" s="2"/>
      <c r="E60" s="2"/>
      <c r="F60" s="2"/>
      <c r="G60" s="2"/>
      <c r="H60" s="2"/>
      <c r="I60" s="2"/>
    </row>
    <row r="61" spans="2:9">
      <c r="B61" s="2"/>
      <c r="C61" s="2"/>
      <c r="D61" s="2"/>
      <c r="E61" s="2"/>
      <c r="F61" s="2"/>
      <c r="G61" s="2"/>
      <c r="H61" s="2"/>
      <c r="I61" s="2"/>
    </row>
    <row r="62" spans="2:9">
      <c r="B62" s="2"/>
      <c r="C62" s="2"/>
      <c r="D62" s="2"/>
      <c r="E62" s="2"/>
      <c r="F62" s="2"/>
      <c r="G62" s="2"/>
      <c r="H62" s="2"/>
      <c r="I62" s="2"/>
    </row>
    <row r="63" spans="2:9">
      <c r="B63" s="2"/>
      <c r="C63" s="2"/>
      <c r="D63" s="2"/>
      <c r="E63" s="2"/>
      <c r="F63" s="2"/>
      <c r="G63" s="2"/>
      <c r="H63" s="2"/>
      <c r="I63" s="2"/>
    </row>
    <row r="64" spans="2:9">
      <c r="B64" s="2"/>
      <c r="C64" s="2"/>
      <c r="D64" s="2"/>
      <c r="E64" s="2"/>
      <c r="F64" s="2"/>
      <c r="G64" s="2"/>
      <c r="H64" s="2"/>
      <c r="I64" s="2"/>
    </row>
    <row r="65" spans="2:9">
      <c r="B65" s="2"/>
      <c r="C65" s="2"/>
      <c r="D65" s="2"/>
      <c r="E65" s="2"/>
      <c r="F65" s="2"/>
      <c r="G65" s="2"/>
      <c r="H65" s="2"/>
      <c r="I65" s="2"/>
    </row>
    <row r="66" spans="2:9">
      <c r="B66" s="2"/>
      <c r="C66" s="2"/>
      <c r="D66" s="2"/>
      <c r="E66" s="2"/>
      <c r="F66" s="2"/>
      <c r="G66" s="2"/>
      <c r="H66" s="2"/>
      <c r="I66" s="2"/>
    </row>
    <row r="67" spans="2:9">
      <c r="B67" s="2"/>
      <c r="C67" s="2"/>
      <c r="D67" s="2"/>
      <c r="E67" s="2"/>
      <c r="F67" s="2"/>
      <c r="G67" s="2"/>
      <c r="H67" s="2"/>
      <c r="I67" s="2"/>
    </row>
    <row r="68" spans="2:9">
      <c r="B68" s="2"/>
      <c r="C68" s="2"/>
      <c r="D68" s="2"/>
      <c r="E68" s="2"/>
      <c r="F68" s="2"/>
      <c r="G68" s="2"/>
      <c r="H68" s="2"/>
      <c r="I68" s="2"/>
    </row>
    <row r="69" spans="2:9">
      <c r="B69" s="2"/>
      <c r="C69" s="2"/>
      <c r="D69" s="2"/>
      <c r="E69" s="2"/>
      <c r="F69" s="2"/>
      <c r="G69" s="2"/>
      <c r="H69" s="2"/>
      <c r="I69" s="2"/>
    </row>
    <row r="70" spans="2:9">
      <c r="B70" s="2"/>
      <c r="C70" s="2"/>
      <c r="D70" s="2"/>
      <c r="E70" s="2"/>
      <c r="F70" s="2"/>
      <c r="G70" s="2"/>
      <c r="H70" s="2"/>
      <c r="I70" s="2"/>
    </row>
    <row r="71" spans="2:9">
      <c r="B71" s="2"/>
      <c r="C71" s="2"/>
      <c r="D71" s="2"/>
      <c r="E71" s="2"/>
      <c r="F71" s="2"/>
      <c r="G71" s="2"/>
      <c r="H71" s="2"/>
      <c r="I71" s="2"/>
    </row>
    <row r="72" spans="2:9">
      <c r="B72" s="2"/>
      <c r="C72" s="2"/>
      <c r="D72" s="2"/>
      <c r="E72" s="2"/>
      <c r="F72" s="2"/>
      <c r="G72" s="2"/>
      <c r="H72" s="2"/>
      <c r="I72" s="2"/>
    </row>
    <row r="73" spans="2:9">
      <c r="B73" s="2"/>
      <c r="C73" s="2"/>
      <c r="D73" s="2"/>
      <c r="E73" s="2"/>
      <c r="F73" s="2"/>
      <c r="G73" s="2"/>
      <c r="H73" s="2"/>
      <c r="I73" s="2"/>
    </row>
    <row r="74" spans="2:9">
      <c r="B74" s="2"/>
      <c r="C74" s="2"/>
      <c r="D74" s="2"/>
      <c r="E74" s="2"/>
      <c r="F74" s="2"/>
      <c r="G74" s="2"/>
      <c r="H74" s="2"/>
      <c r="I74" s="2"/>
    </row>
    <row r="75" spans="2:9" hidden="1">
      <c r="B75" s="2"/>
      <c r="C75" s="2"/>
      <c r="D75" s="2"/>
      <c r="E75" s="2"/>
      <c r="F75" s="2"/>
      <c r="G75" s="2"/>
      <c r="H75" s="2"/>
      <c r="I75" s="2"/>
    </row>
    <row r="76" spans="2:9"/>
  </sheetData>
  <mergeCells count="26">
    <mergeCell ref="J4:K4"/>
    <mergeCell ref="J14:K14"/>
    <mergeCell ref="J23:K23"/>
    <mergeCell ref="L23:L24"/>
    <mergeCell ref="B32:L33"/>
    <mergeCell ref="H4:H5"/>
    <mergeCell ref="C4:C5"/>
    <mergeCell ref="D4:D5"/>
    <mergeCell ref="E4:E5"/>
    <mergeCell ref="F4:F5"/>
    <mergeCell ref="G4:G5"/>
    <mergeCell ref="C14:C15"/>
    <mergeCell ref="D14:D15"/>
    <mergeCell ref="H14:H15"/>
    <mergeCell ref="E14:E15"/>
    <mergeCell ref="F14:F15"/>
    <mergeCell ref="G14:G15"/>
    <mergeCell ref="I4:I5"/>
    <mergeCell ref="I14:I15"/>
    <mergeCell ref="I23:I24"/>
    <mergeCell ref="D23:D24"/>
    <mergeCell ref="E23:E24"/>
    <mergeCell ref="F23:F24"/>
    <mergeCell ref="G23:G24"/>
    <mergeCell ref="C23:C24"/>
    <mergeCell ref="H23:H24"/>
  </mergeCells>
  <conditionalFormatting sqref="K26:K31 C25:F30 G25:H27 J25:J27 G29:J30">
    <cfRule type="cellIs" dxfId="54" priority="7" operator="lessThan">
      <formula>0</formula>
    </cfRule>
  </conditionalFormatting>
  <conditionalFormatting sqref="J25:J27 J29:J30">
    <cfRule type="cellIs" dxfId="53" priority="5" operator="lessThan">
      <formula>0</formula>
    </cfRule>
  </conditionalFormatting>
  <conditionalFormatting sqref="K26:K31">
    <cfRule type="cellIs" dxfId="52" priority="4" operator="lessThan">
      <formula>0</formula>
    </cfRule>
  </conditionalFormatting>
  <conditionalFormatting sqref="K26:K31">
    <cfRule type="cellIs" dxfId="51" priority="3" operator="lessThan">
      <formula>0</formula>
    </cfRule>
  </conditionalFormatting>
  <conditionalFormatting sqref="K26:K31 J25:J27 I29:J30">
    <cfRule type="cellIs" dxfId="50" priority="2" operator="lessThan">
      <formula>0</formula>
    </cfRule>
  </conditionalFormatting>
  <conditionalFormatting sqref="L26:L31 C25:F30 G25:H27 J25:K27 G29:K30">
    <cfRule type="cellIs" dxfId="9"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7">
    <pageSetUpPr fitToPage="1"/>
  </sheetPr>
  <dimension ref="A1:WVQ17"/>
  <sheetViews>
    <sheetView view="pageBreakPreview" zoomScale="87" zoomScaleNormal="85" zoomScaleSheetLayoutView="87" workbookViewId="0">
      <selection activeCell="H10" sqref="H10"/>
    </sheetView>
  </sheetViews>
  <sheetFormatPr baseColWidth="10" defaultColWidth="0" defaultRowHeight="15" customHeight="1" zeroHeight="1"/>
  <cols>
    <col min="1" max="1" width="11.42578125" style="1" customWidth="1"/>
    <col min="2" max="2" width="38.140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34</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31" t="s">
        <v>88</v>
      </c>
      <c r="C3" s="133" t="s">
        <v>97</v>
      </c>
      <c r="D3" s="135" t="s">
        <v>9</v>
      </c>
      <c r="E3" s="135" t="s">
        <v>89</v>
      </c>
      <c r="F3" s="135" t="s">
        <v>10</v>
      </c>
      <c r="G3" s="135" t="s">
        <v>11</v>
      </c>
      <c r="H3" s="126" t="s">
        <v>90</v>
      </c>
      <c r="I3" s="1"/>
      <c r="J3" s="1"/>
      <c r="K3" s="1"/>
      <c r="L3" s="1"/>
      <c r="M3" s="1"/>
    </row>
    <row r="4" spans="1:13" customFormat="1">
      <c r="A4" s="1"/>
      <c r="B4" s="132"/>
      <c r="C4" s="134"/>
      <c r="D4" s="127"/>
      <c r="E4" s="127"/>
      <c r="F4" s="127"/>
      <c r="G4" s="127"/>
      <c r="H4" s="127"/>
      <c r="I4" s="1"/>
      <c r="J4" s="1"/>
      <c r="K4" s="1"/>
      <c r="L4" s="1"/>
      <c r="M4" s="1"/>
    </row>
    <row r="5" spans="1:13" customFormat="1" ht="18.75" customHeight="1">
      <c r="A5" s="1"/>
      <c r="B5" s="110" t="s">
        <v>59</v>
      </c>
      <c r="C5" s="111">
        <v>1.0830557418999999E-2</v>
      </c>
      <c r="D5" s="111">
        <v>1.3326598286661273E-2</v>
      </c>
      <c r="E5" s="111">
        <v>2.4783451560402625E-2</v>
      </c>
      <c r="F5" s="112"/>
      <c r="G5" s="112"/>
      <c r="H5" s="112"/>
      <c r="I5" s="1"/>
      <c r="J5" s="1"/>
      <c r="K5" s="1"/>
      <c r="L5" s="1"/>
      <c r="M5" s="1"/>
    </row>
    <row r="6" spans="1:13" ht="18.75" customHeight="1">
      <c r="B6" s="110" t="s">
        <v>48</v>
      </c>
      <c r="C6" s="111">
        <v>1.0055177348999999E-2</v>
      </c>
      <c r="D6" s="111">
        <v>6.9276107441600399E-3</v>
      </c>
      <c r="E6" s="111">
        <v>1.6242220554251841E-2</v>
      </c>
      <c r="F6" s="112"/>
      <c r="G6" s="112"/>
      <c r="H6" s="112"/>
    </row>
    <row r="7" spans="1:13" ht="18.75" customHeight="1">
      <c r="B7" s="110" t="s">
        <v>44</v>
      </c>
      <c r="C7" s="111">
        <v>4.8146780269000003E-2</v>
      </c>
      <c r="D7" s="111">
        <v>2.4063271825552235E-2</v>
      </c>
      <c r="E7" s="111">
        <v>6.0431253508559379E-3</v>
      </c>
      <c r="F7" s="112"/>
      <c r="G7" s="112"/>
      <c r="H7" s="112"/>
    </row>
    <row r="8" spans="1:13" ht="18.75" customHeight="1">
      <c r="B8" s="113" t="s">
        <v>12</v>
      </c>
      <c r="C8" s="114">
        <v>1.3670898199999998E-2</v>
      </c>
      <c r="D8" s="114">
        <v>1.3988861404112596E-2</v>
      </c>
      <c r="E8" s="114">
        <v>2.300317471215485E-2</v>
      </c>
      <c r="F8" s="114">
        <v>1.9613176869944349E-2</v>
      </c>
      <c r="G8" s="114">
        <v>1.5076491204280451E-2</v>
      </c>
      <c r="H8" s="114">
        <v>3.7571337854426456E-2</v>
      </c>
    </row>
    <row r="9" spans="1:13" s="11" customFormat="1" ht="18.75" customHeight="1">
      <c r="A9" s="1"/>
      <c r="B9" s="110" t="s">
        <v>60</v>
      </c>
      <c r="C9" s="111">
        <v>2.942143927488039E-2</v>
      </c>
      <c r="D9" s="111">
        <v>6.6510157329748854E-2</v>
      </c>
      <c r="E9" s="111">
        <v>7.5530777455323106E-2</v>
      </c>
      <c r="F9" s="111">
        <v>0.19019649271075445</v>
      </c>
      <c r="G9" s="111">
        <v>5.7969044244817747E-2</v>
      </c>
      <c r="H9" s="111">
        <v>6.2975819673156685E-3</v>
      </c>
    </row>
    <row r="10" spans="1:13" s="11" customFormat="1" ht="18.75" customHeight="1">
      <c r="B10" s="115" t="s">
        <v>91</v>
      </c>
      <c r="C10" s="116">
        <v>4.3099999999999999E-2</v>
      </c>
      <c r="D10" s="116">
        <v>8.0500000000000002E-2</v>
      </c>
      <c r="E10" s="116">
        <v>9.8500000000000004E-2</v>
      </c>
      <c r="F10" s="116">
        <v>0.20980000000000001</v>
      </c>
      <c r="G10" s="116">
        <v>7.3099999999999998E-2</v>
      </c>
      <c r="H10" s="116">
        <v>4.3900000000000002E-2</v>
      </c>
    </row>
    <row r="11" spans="1:13" s="11" customFormat="1" ht="12.75" customHeight="1">
      <c r="B11" s="128" t="s">
        <v>92</v>
      </c>
      <c r="C11" s="128"/>
      <c r="D11" s="128"/>
      <c r="E11" s="128"/>
      <c r="F11" s="128"/>
      <c r="G11" s="128"/>
      <c r="H11" s="128"/>
    </row>
    <row r="12" spans="1:13" ht="15" customHeight="1">
      <c r="A12" s="11"/>
      <c r="B12" s="129" t="s">
        <v>93</v>
      </c>
      <c r="C12" s="129"/>
      <c r="D12" s="129"/>
      <c r="E12" s="129"/>
      <c r="F12" s="129"/>
      <c r="G12" s="129"/>
      <c r="H12" s="129"/>
    </row>
    <row r="13" spans="1:13" ht="15" customHeight="1">
      <c r="B13" s="129" t="s">
        <v>94</v>
      </c>
      <c r="C13" s="129"/>
      <c r="D13" s="129"/>
      <c r="E13" s="129"/>
      <c r="F13" s="129"/>
      <c r="G13" s="129"/>
      <c r="H13" s="129"/>
    </row>
    <row r="14" spans="1:13">
      <c r="B14" s="129" t="s">
        <v>95</v>
      </c>
      <c r="C14" s="129"/>
      <c r="D14" s="129"/>
      <c r="E14" s="129"/>
      <c r="F14" s="129"/>
      <c r="G14" s="129"/>
      <c r="H14" s="129"/>
    </row>
    <row r="15" spans="1:13" ht="149.25" customHeight="1">
      <c r="B15" s="130" t="s">
        <v>35</v>
      </c>
      <c r="C15" s="130"/>
      <c r="D15" s="130"/>
      <c r="E15" s="130"/>
      <c r="F15" s="130"/>
      <c r="G15" s="130"/>
      <c r="H15" s="130"/>
    </row>
    <row r="16" spans="1:13" hidden="1"/>
    <row r="17" hidden="1"/>
  </sheetData>
  <mergeCells count="12">
    <mergeCell ref="H3:H4"/>
    <mergeCell ref="B11:H11"/>
    <mergeCell ref="B12:H12"/>
    <mergeCell ref="B15:H15"/>
    <mergeCell ref="B3:B4"/>
    <mergeCell ref="C3:C4"/>
    <mergeCell ref="D3:D4"/>
    <mergeCell ref="E3:E4"/>
    <mergeCell ref="F3:F4"/>
    <mergeCell ref="G3:G4"/>
    <mergeCell ref="B13:H13"/>
    <mergeCell ref="B14:H14"/>
  </mergeCells>
  <conditionalFormatting sqref="C5:H10">
    <cfRule type="cellIs" dxfId="49" priority="4" operator="lessThan">
      <formula>0</formula>
    </cfRule>
  </conditionalFormatting>
  <conditionalFormatting sqref="C5:H10">
    <cfRule type="cellIs" dxfId="48" priority="3" operator="lessThan">
      <formula>0</formula>
    </cfRule>
  </conditionalFormatting>
  <conditionalFormatting sqref="C5:H10">
    <cfRule type="cellIs" dxfId="47" priority="2" operator="lessThan">
      <formula>0</formula>
    </cfRule>
  </conditionalFormatting>
  <conditionalFormatting sqref="C5:H10">
    <cfRule type="cellIs" dxfId="7"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dimension ref="A1:F90"/>
  <sheetViews>
    <sheetView topLeftCell="A85" workbookViewId="0">
      <selection activeCell="E97" sqref="E97"/>
    </sheetView>
  </sheetViews>
  <sheetFormatPr baseColWidth="10" defaultRowHeight="15"/>
  <sheetData>
    <row r="1" spans="1:6" ht="18.75">
      <c r="A1" s="15"/>
      <c r="B1" s="136" t="s">
        <v>14</v>
      </c>
      <c r="C1" s="136"/>
      <c r="D1" s="136"/>
      <c r="E1" s="136"/>
      <c r="F1" s="15"/>
    </row>
    <row r="2" spans="1:6" ht="25.5" customHeight="1">
      <c r="A2" s="1"/>
      <c r="B2" s="137"/>
      <c r="C2" s="137"/>
      <c r="D2" s="137"/>
      <c r="E2" s="137"/>
      <c r="F2" s="17"/>
    </row>
    <row r="3" spans="1:6" ht="39">
      <c r="A3" s="1"/>
      <c r="B3" s="18" t="s">
        <v>15</v>
      </c>
      <c r="C3" s="19" t="s">
        <v>8</v>
      </c>
      <c r="D3" s="20"/>
      <c r="E3" s="21" t="s">
        <v>16</v>
      </c>
      <c r="F3" s="22"/>
    </row>
    <row r="4" spans="1:6">
      <c r="A4" s="1"/>
      <c r="B4" s="23">
        <v>39082</v>
      </c>
      <c r="C4" s="24">
        <v>0</v>
      </c>
      <c r="D4" s="25"/>
      <c r="E4" s="26">
        <v>0</v>
      </c>
      <c r="F4" s="27"/>
    </row>
    <row r="5" spans="1:6">
      <c r="A5" s="1"/>
      <c r="B5" s="28">
        <v>39113</v>
      </c>
      <c r="C5" s="29">
        <v>0</v>
      </c>
      <c r="D5" s="30"/>
      <c r="E5" s="31">
        <v>0</v>
      </c>
      <c r="F5" s="17"/>
    </row>
    <row r="6" spans="1:6">
      <c r="A6" s="1"/>
      <c r="B6" s="28">
        <v>39141</v>
      </c>
      <c r="C6" s="29">
        <v>0</v>
      </c>
      <c r="D6" s="30"/>
      <c r="E6" s="31">
        <v>0</v>
      </c>
      <c r="F6" s="17"/>
    </row>
    <row r="7" spans="1:6">
      <c r="A7" s="1"/>
      <c r="B7" s="28">
        <v>39172</v>
      </c>
      <c r="C7" s="29">
        <v>7137.29</v>
      </c>
      <c r="D7" s="30"/>
      <c r="E7" s="31">
        <v>0</v>
      </c>
      <c r="F7" s="17"/>
    </row>
    <row r="8" spans="1:6">
      <c r="A8" s="1"/>
      <c r="B8" s="28">
        <v>39202</v>
      </c>
      <c r="C8" s="29">
        <v>7190.69</v>
      </c>
      <c r="D8" s="30"/>
      <c r="E8" s="31">
        <v>0</v>
      </c>
      <c r="F8" s="17"/>
    </row>
    <row r="9" spans="1:6">
      <c r="A9" s="1"/>
      <c r="B9" s="28">
        <v>39233</v>
      </c>
      <c r="C9" s="29">
        <v>7126.08</v>
      </c>
      <c r="D9" s="30"/>
      <c r="E9" s="31">
        <v>0</v>
      </c>
      <c r="F9" s="17"/>
    </row>
    <row r="10" spans="1:6">
      <c r="A10" s="1"/>
      <c r="B10" s="28">
        <v>39263</v>
      </c>
      <c r="C10" s="29">
        <v>9657.4500000000007</v>
      </c>
      <c r="D10" s="30"/>
      <c r="E10" s="31">
        <v>0</v>
      </c>
      <c r="F10" s="17"/>
    </row>
    <row r="11" spans="1:6">
      <c r="A11" s="1"/>
      <c r="B11" s="28">
        <v>39294</v>
      </c>
      <c r="C11" s="29">
        <v>9832.49</v>
      </c>
      <c r="D11" s="30"/>
      <c r="E11" s="31">
        <v>0</v>
      </c>
      <c r="F11" s="17"/>
    </row>
    <row r="12" spans="1:6">
      <c r="A12" s="1"/>
      <c r="B12" s="28">
        <v>39325</v>
      </c>
      <c r="C12" s="29">
        <v>9930.59</v>
      </c>
      <c r="D12" s="30"/>
      <c r="E12" s="31">
        <v>0</v>
      </c>
      <c r="F12" s="17"/>
    </row>
    <row r="13" spans="1:6">
      <c r="A13" s="1"/>
      <c r="B13" s="28">
        <v>39355</v>
      </c>
      <c r="C13" s="29">
        <v>11153.04</v>
      </c>
      <c r="D13" s="30"/>
      <c r="E13" s="31">
        <v>0</v>
      </c>
      <c r="F13" s="17"/>
    </row>
    <row r="14" spans="1:6">
      <c r="A14" s="1"/>
      <c r="B14" s="28">
        <v>39386</v>
      </c>
      <c r="C14" s="29">
        <v>11786.39</v>
      </c>
      <c r="D14" s="30"/>
      <c r="E14" s="31">
        <v>0</v>
      </c>
      <c r="F14" s="17"/>
    </row>
    <row r="15" spans="1:6">
      <c r="A15" s="1"/>
      <c r="B15" s="28">
        <v>39416</v>
      </c>
      <c r="C15" s="29">
        <v>13059.34</v>
      </c>
      <c r="D15" s="30"/>
      <c r="E15" s="31">
        <v>0</v>
      </c>
      <c r="F15" s="17"/>
    </row>
    <row r="16" spans="1:6">
      <c r="A16" s="1"/>
      <c r="B16" s="28">
        <v>39447</v>
      </c>
      <c r="C16" s="29">
        <v>14032.61</v>
      </c>
      <c r="D16" s="30"/>
      <c r="E16" s="31">
        <v>0</v>
      </c>
      <c r="F16" s="17"/>
    </row>
    <row r="17" spans="1:6">
      <c r="A17" s="1"/>
      <c r="B17" s="28">
        <v>39478</v>
      </c>
      <c r="C17" s="29">
        <v>14916.14</v>
      </c>
      <c r="D17" s="30"/>
      <c r="E17" s="31">
        <v>0</v>
      </c>
      <c r="F17" s="17"/>
    </row>
    <row r="18" spans="1:6">
      <c r="A18" s="1"/>
      <c r="B18" s="28">
        <v>39507</v>
      </c>
      <c r="C18" s="29">
        <v>15222.54</v>
      </c>
      <c r="D18" s="30"/>
      <c r="E18" s="31">
        <v>0</v>
      </c>
      <c r="F18" s="17"/>
    </row>
    <row r="19" spans="1:6">
      <c r="A19" s="1"/>
      <c r="B19" s="28">
        <v>39538</v>
      </c>
      <c r="C19" s="29">
        <v>17191.98</v>
      </c>
      <c r="D19" s="30"/>
      <c r="E19" s="31">
        <v>0</v>
      </c>
      <c r="F19" s="17"/>
    </row>
    <row r="20" spans="1:6">
      <c r="A20" s="1"/>
      <c r="B20" s="28">
        <v>39568</v>
      </c>
      <c r="C20" s="29">
        <v>17251.330000000002</v>
      </c>
      <c r="D20" s="30"/>
      <c r="E20" s="31">
        <v>0</v>
      </c>
      <c r="F20" s="17"/>
    </row>
    <row r="21" spans="1:6">
      <c r="A21" s="1"/>
      <c r="B21" s="28">
        <v>39599</v>
      </c>
      <c r="C21" s="29">
        <v>17133.990000000002</v>
      </c>
      <c r="D21" s="30"/>
      <c r="E21" s="31">
        <v>0</v>
      </c>
      <c r="F21" s="17"/>
    </row>
    <row r="22" spans="1:6">
      <c r="A22" s="1"/>
      <c r="B22" s="28">
        <v>39629</v>
      </c>
      <c r="C22" s="29">
        <v>18770.38</v>
      </c>
      <c r="D22" s="30"/>
      <c r="E22" s="31">
        <v>0</v>
      </c>
      <c r="F22" s="17"/>
    </row>
    <row r="23" spans="1:6">
      <c r="A23" s="1"/>
      <c r="B23" s="28">
        <v>39660</v>
      </c>
      <c r="C23" s="29">
        <v>19770.810000000001</v>
      </c>
      <c r="D23" s="30"/>
      <c r="E23" s="31">
        <v>0</v>
      </c>
      <c r="F23" s="17"/>
    </row>
    <row r="24" spans="1:6">
      <c r="A24" s="1"/>
      <c r="B24" s="28">
        <v>39691</v>
      </c>
      <c r="C24" s="29">
        <v>19463.97</v>
      </c>
      <c r="D24" s="30"/>
      <c r="E24" s="31">
        <v>0</v>
      </c>
      <c r="F24" s="17"/>
    </row>
    <row r="25" spans="1:6">
      <c r="A25" s="1"/>
      <c r="B25" s="28">
        <v>39721</v>
      </c>
      <c r="C25" s="29">
        <v>19268.32</v>
      </c>
      <c r="D25" s="30"/>
      <c r="E25" s="31">
        <v>0</v>
      </c>
      <c r="F25" s="17"/>
    </row>
    <row r="26" spans="1:6">
      <c r="A26" s="1"/>
      <c r="B26" s="28">
        <v>39752</v>
      </c>
      <c r="C26" s="29">
        <v>18791.48</v>
      </c>
      <c r="D26" s="30"/>
      <c r="E26" s="31">
        <v>0</v>
      </c>
      <c r="F26" s="17"/>
    </row>
    <row r="27" spans="1:6">
      <c r="A27" s="1"/>
      <c r="B27" s="28">
        <v>39782</v>
      </c>
      <c r="C27" s="29">
        <v>19167.53</v>
      </c>
      <c r="D27" s="30"/>
      <c r="E27" s="31">
        <v>0</v>
      </c>
      <c r="F27" s="17"/>
    </row>
    <row r="28" spans="1:6">
      <c r="A28" s="1"/>
      <c r="B28" s="28">
        <v>39813</v>
      </c>
      <c r="C28" s="29">
        <v>20210.68</v>
      </c>
      <c r="D28" s="30"/>
      <c r="E28" s="31">
        <v>0</v>
      </c>
      <c r="F28" s="17"/>
    </row>
    <row r="29" spans="1:6">
      <c r="A29" s="1"/>
      <c r="B29" s="28">
        <v>39844</v>
      </c>
      <c r="C29" s="29">
        <v>19542.29</v>
      </c>
      <c r="D29" s="30"/>
      <c r="E29" s="31">
        <v>0</v>
      </c>
      <c r="F29" s="17"/>
    </row>
    <row r="30" spans="1:6">
      <c r="A30" s="1"/>
      <c r="B30" s="28">
        <v>39872</v>
      </c>
      <c r="C30" s="29">
        <v>19335.099999999999</v>
      </c>
      <c r="D30" s="30"/>
      <c r="E30" s="31">
        <v>0</v>
      </c>
      <c r="F30" s="17"/>
    </row>
    <row r="31" spans="1:6">
      <c r="A31" s="1"/>
      <c r="B31" s="28">
        <v>39903</v>
      </c>
      <c r="C31" s="29">
        <v>19618.150000000001</v>
      </c>
      <c r="D31" s="30"/>
      <c r="E31" s="31">
        <v>200</v>
      </c>
      <c r="F31" s="17"/>
    </row>
    <row r="32" spans="1:6">
      <c r="A32" s="1"/>
      <c r="B32" s="28">
        <v>39933</v>
      </c>
      <c r="C32" s="29">
        <v>17980.05</v>
      </c>
      <c r="D32" s="30"/>
      <c r="E32" s="31">
        <v>1750</v>
      </c>
      <c r="F32" s="17"/>
    </row>
    <row r="33" spans="1:6">
      <c r="A33" s="1"/>
      <c r="B33" s="28">
        <v>39964</v>
      </c>
      <c r="C33" s="29">
        <v>17509.55</v>
      </c>
      <c r="D33" s="30"/>
      <c r="E33" s="31">
        <v>2700</v>
      </c>
      <c r="F33" s="17"/>
    </row>
    <row r="34" spans="1:6">
      <c r="A34" s="1"/>
      <c r="B34" s="28">
        <v>39994</v>
      </c>
      <c r="C34" s="29">
        <v>15767.39</v>
      </c>
      <c r="D34" s="30"/>
      <c r="E34" s="31">
        <v>4376.71</v>
      </c>
      <c r="F34" s="17"/>
    </row>
    <row r="35" spans="1:6">
      <c r="A35" s="1"/>
      <c r="B35" s="28">
        <v>40025</v>
      </c>
      <c r="C35" s="29">
        <v>15015.24</v>
      </c>
      <c r="D35" s="30"/>
      <c r="E35" s="31">
        <v>5256.71</v>
      </c>
      <c r="F35" s="17"/>
    </row>
    <row r="36" spans="1:6">
      <c r="A36" s="1"/>
      <c r="B36" s="28">
        <v>40056</v>
      </c>
      <c r="C36" s="29">
        <v>14342.69</v>
      </c>
      <c r="D36" s="30"/>
      <c r="E36" s="31">
        <v>6096.71</v>
      </c>
      <c r="F36" s="17"/>
    </row>
    <row r="37" spans="1:6">
      <c r="A37" s="1"/>
      <c r="B37" s="28">
        <v>40086</v>
      </c>
      <c r="C37" s="29">
        <v>13709.08</v>
      </c>
      <c r="D37" s="30"/>
      <c r="E37" s="31">
        <v>6936.71</v>
      </c>
      <c r="F37" s="17"/>
    </row>
    <row r="38" spans="1:6">
      <c r="A38" s="1"/>
      <c r="B38" s="28">
        <v>40117</v>
      </c>
      <c r="C38" s="29">
        <v>12928.55</v>
      </c>
      <c r="D38" s="30"/>
      <c r="E38" s="31">
        <v>7776.71</v>
      </c>
      <c r="F38" s="17"/>
    </row>
    <row r="39" spans="1:6">
      <c r="A39" s="1"/>
      <c r="B39" s="28">
        <v>40147</v>
      </c>
      <c r="C39" s="29">
        <v>12603.61</v>
      </c>
      <c r="D39" s="30"/>
      <c r="E39" s="31">
        <v>8336.7099999999991</v>
      </c>
      <c r="F39" s="17"/>
    </row>
    <row r="40" spans="1:6">
      <c r="A40" s="1"/>
      <c r="B40" s="28">
        <v>40178</v>
      </c>
      <c r="C40" s="29">
        <v>11284.78</v>
      </c>
      <c r="D40" s="30"/>
      <c r="E40" s="31">
        <v>9277.7099999999991</v>
      </c>
      <c r="F40" s="17"/>
    </row>
    <row r="41" spans="1:6">
      <c r="A41" s="1"/>
      <c r="B41" s="28">
        <v>40209</v>
      </c>
      <c r="C41" s="29">
        <v>11258.07</v>
      </c>
      <c r="D41" s="30"/>
      <c r="E41" s="31">
        <v>9277.7099999999991</v>
      </c>
      <c r="F41" s="17"/>
    </row>
    <row r="42" spans="1:6">
      <c r="A42" s="1"/>
      <c r="B42" s="28">
        <v>40237</v>
      </c>
      <c r="C42" s="29">
        <v>11238.04</v>
      </c>
      <c r="D42" s="30"/>
      <c r="E42" s="31">
        <v>9277.7099999999991</v>
      </c>
      <c r="F42" s="17"/>
    </row>
    <row r="43" spans="1:6">
      <c r="A43" s="1"/>
      <c r="B43" s="28">
        <v>40268</v>
      </c>
      <c r="C43" s="29">
        <v>11129.96</v>
      </c>
      <c r="D43" s="30"/>
      <c r="E43" s="31">
        <v>9277.7099999999991</v>
      </c>
      <c r="F43" s="17"/>
    </row>
    <row r="44" spans="1:6">
      <c r="A44" s="1"/>
      <c r="B44" s="28">
        <v>40298</v>
      </c>
      <c r="C44" s="29">
        <v>11100.13</v>
      </c>
      <c r="D44" s="30"/>
      <c r="E44" s="31">
        <v>9277.7099999999991</v>
      </c>
      <c r="F44" s="17"/>
    </row>
    <row r="45" spans="1:6">
      <c r="A45" s="1"/>
      <c r="B45" s="28">
        <v>40329</v>
      </c>
      <c r="C45" s="29">
        <v>10868.21</v>
      </c>
      <c r="D45" s="30"/>
      <c r="E45" s="31">
        <v>9277.7099999999991</v>
      </c>
      <c r="F45" s="17"/>
    </row>
    <row r="46" spans="1:6">
      <c r="A46" s="1"/>
      <c r="B46" s="28">
        <v>40359</v>
      </c>
      <c r="C46" s="29">
        <v>10799.03</v>
      </c>
      <c r="D46" s="30"/>
      <c r="E46" s="31">
        <v>9427.7099999999991</v>
      </c>
      <c r="F46" s="17"/>
    </row>
    <row r="47" spans="1:6">
      <c r="A47" s="1"/>
      <c r="B47" s="28">
        <v>40390</v>
      </c>
      <c r="C47" s="29">
        <v>11104.64</v>
      </c>
      <c r="D47" s="30"/>
      <c r="E47" s="31">
        <v>9427.7099999999991</v>
      </c>
      <c r="F47" s="17"/>
    </row>
    <row r="48" spans="1:6">
      <c r="A48" s="1"/>
      <c r="B48" s="28">
        <v>40421</v>
      </c>
      <c r="C48" s="29">
        <v>12472.28</v>
      </c>
      <c r="D48" s="30"/>
      <c r="E48" s="31">
        <v>9427.7099999999991</v>
      </c>
      <c r="F48" s="17"/>
    </row>
    <row r="49" spans="1:6">
      <c r="A49" s="1"/>
      <c r="B49" s="28">
        <v>40451</v>
      </c>
      <c r="C49" s="29">
        <v>12851.82</v>
      </c>
      <c r="D49" s="30"/>
      <c r="E49" s="31">
        <v>9427.7099999999991</v>
      </c>
      <c r="F49" s="17"/>
    </row>
    <row r="50" spans="1:6">
      <c r="A50" s="1"/>
      <c r="B50" s="28">
        <v>40482</v>
      </c>
      <c r="C50" s="29">
        <v>12988.85</v>
      </c>
      <c r="D50" s="30"/>
      <c r="E50" s="31">
        <v>9427.7099999999991</v>
      </c>
      <c r="F50" s="17"/>
    </row>
    <row r="51" spans="1:6">
      <c r="A51" s="1"/>
      <c r="B51" s="28">
        <v>40512</v>
      </c>
      <c r="C51" s="29">
        <v>12582.04</v>
      </c>
      <c r="D51" s="30"/>
      <c r="E51" s="31">
        <v>9427.7099999999991</v>
      </c>
      <c r="F51" s="17"/>
    </row>
    <row r="52" spans="1:6">
      <c r="A52" s="1"/>
      <c r="B52" s="28">
        <v>40543</v>
      </c>
      <c r="C52" s="29">
        <v>12720.1</v>
      </c>
      <c r="D52" s="30"/>
      <c r="E52" s="31">
        <v>9427.7099999999991</v>
      </c>
      <c r="F52" s="17"/>
    </row>
    <row r="53" spans="1:6">
      <c r="A53" s="1"/>
      <c r="B53" s="28">
        <v>40574</v>
      </c>
      <c r="C53" s="29">
        <v>12792.44</v>
      </c>
      <c r="D53" s="30"/>
      <c r="E53" s="31">
        <v>9427.7099999999991</v>
      </c>
      <c r="F53" s="17"/>
    </row>
    <row r="54" spans="1:6">
      <c r="A54" s="1"/>
      <c r="B54" s="28">
        <v>40602</v>
      </c>
      <c r="C54" s="29">
        <v>12833.71</v>
      </c>
      <c r="D54" s="30"/>
      <c r="E54" s="31">
        <v>9427.7099999999991</v>
      </c>
      <c r="F54" s="17"/>
    </row>
    <row r="55" spans="1:6">
      <c r="A55" s="1"/>
      <c r="B55" s="28">
        <v>40633</v>
      </c>
      <c r="C55" s="29">
        <v>12941.8</v>
      </c>
      <c r="D55" s="30"/>
      <c r="E55" s="31">
        <v>9427.7099999999991</v>
      </c>
      <c r="F55" s="17"/>
    </row>
    <row r="56" spans="1:6">
      <c r="A56" s="1"/>
      <c r="B56" s="28">
        <v>40663</v>
      </c>
      <c r="C56" s="29">
        <v>13269.99</v>
      </c>
      <c r="D56" s="30"/>
      <c r="E56" s="31">
        <v>9427.7099999999991</v>
      </c>
      <c r="F56" s="17"/>
    </row>
    <row r="57" spans="1:6">
      <c r="A57" s="1"/>
      <c r="B57" s="28">
        <v>40694</v>
      </c>
      <c r="C57" s="29">
        <v>13196.57623526</v>
      </c>
      <c r="D57" s="30"/>
      <c r="E57" s="31">
        <v>9427.70579507</v>
      </c>
      <c r="F57" s="17"/>
    </row>
    <row r="58" spans="1:6">
      <c r="A58" s="1"/>
      <c r="B58" s="28">
        <v>40724</v>
      </c>
      <c r="C58" s="29">
        <v>13271.16554061</v>
      </c>
      <c r="D58" s="30"/>
      <c r="E58" s="31">
        <v>9427.70579507</v>
      </c>
      <c r="F58" s="17"/>
    </row>
    <row r="59" spans="1:6">
      <c r="A59" s="1"/>
      <c r="B59" s="28">
        <v>40755</v>
      </c>
      <c r="C59" s="29">
        <v>13411.40343893</v>
      </c>
      <c r="D59" s="30"/>
      <c r="E59" s="31">
        <v>9427.70579507</v>
      </c>
      <c r="F59" s="17"/>
    </row>
    <row r="60" spans="1:6">
      <c r="A60" s="1"/>
      <c r="B60" s="28">
        <v>40786</v>
      </c>
      <c r="C60" s="29">
        <v>13577.253927010001</v>
      </c>
      <c r="D60" s="30"/>
      <c r="E60" s="31">
        <v>9427.70579507</v>
      </c>
      <c r="F60" s="17"/>
    </row>
    <row r="61" spans="1:6">
      <c r="A61" s="1"/>
      <c r="B61" s="28">
        <v>40816</v>
      </c>
      <c r="C61" s="29">
        <v>13223.271802279998</v>
      </c>
      <c r="D61" s="30"/>
      <c r="E61" s="31">
        <v>9427.70579507</v>
      </c>
      <c r="F61" s="17"/>
    </row>
    <row r="62" spans="1:6">
      <c r="A62" s="1"/>
      <c r="B62" s="28">
        <v>40847</v>
      </c>
      <c r="C62" s="29">
        <v>13418.694955250005</v>
      </c>
      <c r="D62" s="30"/>
      <c r="E62" s="31">
        <v>9427.70579507</v>
      </c>
      <c r="F62" s="17"/>
    </row>
    <row r="63" spans="1:6">
      <c r="A63" s="1"/>
      <c r="B63" s="28">
        <v>40877</v>
      </c>
      <c r="C63" s="29">
        <v>13265.728631959999</v>
      </c>
      <c r="D63" s="30"/>
      <c r="E63" s="31">
        <v>9427.70579507</v>
      </c>
      <c r="F63" s="17"/>
    </row>
    <row r="64" spans="1:6">
      <c r="A64" s="1"/>
      <c r="B64" s="28">
        <v>40908</v>
      </c>
      <c r="C64" s="29">
        <v>13156.642430589998</v>
      </c>
      <c r="D64" s="30"/>
      <c r="E64" s="31">
        <v>9427.70579507</v>
      </c>
      <c r="F64" s="17"/>
    </row>
    <row r="65" spans="1:6">
      <c r="A65" s="1"/>
      <c r="B65" s="28">
        <v>40939</v>
      </c>
      <c r="C65" s="29">
        <v>14950.766832410003</v>
      </c>
      <c r="D65" s="30"/>
      <c r="E65" s="31">
        <v>9427.70579507</v>
      </c>
      <c r="F65" s="17"/>
    </row>
    <row r="66" spans="1:6">
      <c r="A66" s="1"/>
      <c r="B66" s="28">
        <v>40968</v>
      </c>
      <c r="C66" s="29">
        <v>14974.513393630001</v>
      </c>
      <c r="D66" s="30"/>
      <c r="E66" s="31">
        <v>9427.70579507</v>
      </c>
      <c r="F66" s="17"/>
    </row>
    <row r="67" spans="1:6">
      <c r="A67" s="1"/>
      <c r="B67" s="28">
        <v>40999</v>
      </c>
      <c r="C67" s="29">
        <v>14905.87703016</v>
      </c>
      <c r="D67" s="30"/>
      <c r="E67" s="31">
        <v>9427.70579507</v>
      </c>
      <c r="F67" s="17"/>
    </row>
    <row r="68" spans="1:6">
      <c r="A68" s="1"/>
      <c r="B68" s="28">
        <v>41029</v>
      </c>
      <c r="C68" s="29">
        <v>14998.864507429998</v>
      </c>
      <c r="D68" s="30"/>
      <c r="E68" s="31">
        <v>9427.70579507</v>
      </c>
      <c r="F68" s="17"/>
    </row>
    <row r="69" spans="1:6">
      <c r="A69" s="1"/>
      <c r="B69" s="28">
        <v>41060</v>
      </c>
      <c r="C69" s="53">
        <v>14700.6488751</v>
      </c>
      <c r="D69" s="30"/>
      <c r="E69" s="31">
        <v>9427.70579507</v>
      </c>
      <c r="F69" s="17"/>
    </row>
    <row r="70" spans="1:6">
      <c r="A70" s="1"/>
      <c r="B70" s="28">
        <v>41090</v>
      </c>
      <c r="C70" s="29">
        <v>14786.354004289993</v>
      </c>
      <c r="D70" s="30"/>
      <c r="E70" s="31">
        <v>9427.70579507</v>
      </c>
      <c r="F70" s="17"/>
    </row>
    <row r="71" spans="1:6">
      <c r="A71" s="1"/>
      <c r="B71" s="28">
        <v>41121</v>
      </c>
      <c r="C71" s="53">
        <v>14719.256256629998</v>
      </c>
      <c r="D71" s="30"/>
      <c r="E71" s="31">
        <v>9427.70579507</v>
      </c>
      <c r="F71" s="17"/>
    </row>
    <row r="72" spans="1:6">
      <c r="A72" s="1"/>
      <c r="B72" s="28">
        <v>41152</v>
      </c>
      <c r="C72" s="29">
        <v>14853.143239000001</v>
      </c>
      <c r="D72" s="30"/>
      <c r="E72" s="31">
        <v>9427.70579507</v>
      </c>
      <c r="F72" s="17"/>
    </row>
    <row r="73" spans="1:6">
      <c r="A73" s="1"/>
      <c r="B73" s="28">
        <f>EOMONTH(B72,1)</f>
        <v>41182</v>
      </c>
      <c r="C73" s="29">
        <v>14981.029242370001</v>
      </c>
      <c r="D73" s="30"/>
      <c r="E73" s="31">
        <v>9427.70579507</v>
      </c>
      <c r="F73" s="17"/>
    </row>
    <row r="74" spans="1:6">
      <c r="A74" s="1"/>
      <c r="B74" s="28">
        <v>41213</v>
      </c>
      <c r="C74" s="56">
        <v>14977.687693600001</v>
      </c>
      <c r="D74" s="30"/>
      <c r="E74" s="31">
        <v>9427.70579507</v>
      </c>
      <c r="F74" s="17"/>
    </row>
    <row r="75" spans="1:6">
      <c r="A75" s="1"/>
      <c r="B75" s="28">
        <v>41243</v>
      </c>
      <c r="C75" s="55">
        <v>14989.92876157</v>
      </c>
      <c r="D75" s="17"/>
      <c r="E75" s="31">
        <v>9427.70579507</v>
      </c>
      <c r="F75" s="17"/>
    </row>
    <row r="76" spans="1:6">
      <c r="A76" s="1"/>
      <c r="B76" s="28">
        <v>41274</v>
      </c>
      <c r="C76" s="55">
        <v>14997.518657430001</v>
      </c>
      <c r="D76" s="17"/>
      <c r="E76" s="31">
        <v>9427.70579507</v>
      </c>
      <c r="F76" s="17"/>
    </row>
    <row r="77" spans="1:6">
      <c r="A77" s="1"/>
      <c r="B77" s="28">
        <v>41305</v>
      </c>
      <c r="C77" s="55">
        <v>15032.356136030001</v>
      </c>
      <c r="D77" s="17"/>
      <c r="E77" s="31">
        <v>9427.70579507</v>
      </c>
      <c r="F77" s="17"/>
    </row>
    <row r="78" spans="1:6">
      <c r="A78" s="1"/>
      <c r="B78" s="28">
        <v>41333</v>
      </c>
      <c r="C78" s="55">
        <v>14858.93692647</v>
      </c>
      <c r="D78" s="17"/>
      <c r="E78" s="31">
        <v>9427.70579507</v>
      </c>
      <c r="F78" s="17"/>
    </row>
    <row r="79" spans="1:6">
      <c r="A79" s="1"/>
      <c r="B79" s="28">
        <v>41364</v>
      </c>
      <c r="C79" s="55">
        <v>14754.647695469999</v>
      </c>
      <c r="D79" s="17"/>
      <c r="E79" s="31">
        <v>9427.70579507</v>
      </c>
      <c r="F79" s="17"/>
    </row>
    <row r="80" spans="1:6">
      <c r="A80" s="1"/>
      <c r="B80" s="28">
        <v>41394</v>
      </c>
      <c r="C80" s="55">
        <v>14882.277247940001</v>
      </c>
      <c r="D80" s="17"/>
      <c r="E80" s="31">
        <v>9427.70579507</v>
      </c>
      <c r="F80" s="17"/>
    </row>
    <row r="81" spans="1:6">
      <c r="A81" s="1"/>
      <c r="B81" s="28">
        <v>41425</v>
      </c>
      <c r="C81" s="55">
        <v>15240.625892709999</v>
      </c>
      <c r="D81" s="17"/>
      <c r="E81" s="31">
        <v>9427.70579507</v>
      </c>
      <c r="F81" s="17"/>
    </row>
    <row r="82" spans="1:6">
      <c r="A82" s="1"/>
      <c r="B82" s="28">
        <v>41455</v>
      </c>
      <c r="C82" s="55">
        <v>15207.82796764</v>
      </c>
      <c r="D82" s="17"/>
      <c r="E82" s="31">
        <v>9427.70579507</v>
      </c>
      <c r="F82" s="30"/>
    </row>
    <row r="83" spans="1:6">
      <c r="B83" s="28">
        <v>41486</v>
      </c>
      <c r="C83" s="55">
        <v>15378.853228510001</v>
      </c>
      <c r="E83" s="31">
        <v>9427.70579507</v>
      </c>
    </row>
    <row r="84" spans="1:6">
      <c r="B84" s="28">
        <v>41517</v>
      </c>
      <c r="C84" s="55">
        <v>15279.53522844</v>
      </c>
      <c r="E84" s="31">
        <v>9427.70579507</v>
      </c>
    </row>
    <row r="85" spans="1:6">
      <c r="B85" s="28">
        <v>41547</v>
      </c>
      <c r="C85" s="55">
        <v>15559.486370319999</v>
      </c>
      <c r="E85" s="31">
        <v>9427.70579507</v>
      </c>
    </row>
    <row r="86" spans="1:6">
      <c r="B86" s="28">
        <v>41578</v>
      </c>
      <c r="C86" s="55">
        <v>15696.28620472</v>
      </c>
      <c r="E86" s="31">
        <v>9427.70579507</v>
      </c>
    </row>
    <row r="87" spans="1:6">
      <c r="B87" s="28">
        <v>41608</v>
      </c>
      <c r="C87" s="55">
        <v>15556.511541450007</v>
      </c>
      <c r="E87" s="31">
        <v>9427.70579507</v>
      </c>
    </row>
    <row r="88" spans="1:6">
      <c r="B88" s="28">
        <v>41639</v>
      </c>
      <c r="C88" s="55">
        <v>15419.12583219</v>
      </c>
      <c r="E88" s="31">
        <v>9427.70579507</v>
      </c>
    </row>
    <row r="89" spans="1:6">
      <c r="B89" s="28">
        <v>41670</v>
      </c>
      <c r="C89" s="55">
        <v>15561.222301709999</v>
      </c>
      <c r="E89" s="31">
        <v>9427.70579507</v>
      </c>
    </row>
    <row r="90" spans="1:6">
      <c r="B90" s="28">
        <v>41698</v>
      </c>
      <c r="C90" s="55">
        <v>15773.88736891</v>
      </c>
      <c r="E90" s="31">
        <v>9427.70579507</v>
      </c>
    </row>
  </sheetData>
  <mergeCells count="1">
    <mergeCell ref="B1:E2"/>
  </mergeCells>
  <conditionalFormatting sqref="C79:C80">
    <cfRule type="cellIs" dxfId="46" priority="40" operator="lessThan">
      <formula>0</formula>
    </cfRule>
  </conditionalFormatting>
  <conditionalFormatting sqref="C75:C78">
    <cfRule type="cellIs" dxfId="45" priority="39" operator="lessThan">
      <formula>0</formula>
    </cfRule>
  </conditionalFormatting>
  <conditionalFormatting sqref="C79:C80">
    <cfRule type="cellIs" dxfId="44" priority="38" operator="lessThan">
      <formula>0</formula>
    </cfRule>
  </conditionalFormatting>
  <conditionalFormatting sqref="C79:C80">
    <cfRule type="cellIs" dxfId="43" priority="37" operator="lessThan">
      <formula>0</formula>
    </cfRule>
  </conditionalFormatting>
  <conditionalFormatting sqref="C76:C78">
    <cfRule type="cellIs" dxfId="42" priority="36" operator="lessThan">
      <formula>0</formula>
    </cfRule>
  </conditionalFormatting>
  <conditionalFormatting sqref="C76:C78">
    <cfRule type="cellIs" dxfId="41" priority="35" operator="lessThan">
      <formula>0</formula>
    </cfRule>
  </conditionalFormatting>
  <conditionalFormatting sqref="C76:C78">
    <cfRule type="cellIs" dxfId="40" priority="34" operator="lessThan">
      <formula>0</formula>
    </cfRule>
  </conditionalFormatting>
  <conditionalFormatting sqref="C77:C78">
    <cfRule type="cellIs" dxfId="39" priority="33" operator="lessThan">
      <formula>0</formula>
    </cfRule>
  </conditionalFormatting>
  <conditionalFormatting sqref="C77:C78">
    <cfRule type="cellIs" dxfId="38" priority="32" operator="lessThan">
      <formula>0</formula>
    </cfRule>
  </conditionalFormatting>
  <conditionalFormatting sqref="C77:C78">
    <cfRule type="cellIs" dxfId="37" priority="31" operator="lessThan">
      <formula>0</formula>
    </cfRule>
  </conditionalFormatting>
  <conditionalFormatting sqref="C81">
    <cfRule type="cellIs" dxfId="36" priority="30" operator="lessThan">
      <formula>0</formula>
    </cfRule>
  </conditionalFormatting>
  <conditionalFormatting sqref="C81">
    <cfRule type="cellIs" dxfId="35" priority="29" operator="lessThan">
      <formula>0</formula>
    </cfRule>
  </conditionalFormatting>
  <conditionalFormatting sqref="C81">
    <cfRule type="cellIs" dxfId="34" priority="28" operator="lessThan">
      <formula>0</formula>
    </cfRule>
  </conditionalFormatting>
  <conditionalFormatting sqref="C80">
    <cfRule type="cellIs" dxfId="33" priority="27" operator="lessThan">
      <formula>0</formula>
    </cfRule>
  </conditionalFormatting>
  <conditionalFormatting sqref="C80">
    <cfRule type="cellIs" dxfId="32" priority="26" operator="lessThan">
      <formula>0</formula>
    </cfRule>
  </conditionalFormatting>
  <conditionalFormatting sqref="C80">
    <cfRule type="cellIs" dxfId="31" priority="25" operator="lessThan">
      <formula>0</formula>
    </cfRule>
  </conditionalFormatting>
  <conditionalFormatting sqref="C82">
    <cfRule type="cellIs" dxfId="30" priority="24" operator="lessThan">
      <formula>0</formula>
    </cfRule>
  </conditionalFormatting>
  <conditionalFormatting sqref="C82">
    <cfRule type="cellIs" dxfId="29" priority="23" operator="lessThan">
      <formula>0</formula>
    </cfRule>
  </conditionalFormatting>
  <conditionalFormatting sqref="C82">
    <cfRule type="cellIs" dxfId="28" priority="22" operator="lessThan">
      <formula>0</formula>
    </cfRule>
  </conditionalFormatting>
  <conditionalFormatting sqref="C83">
    <cfRule type="cellIs" dxfId="27" priority="21" operator="lessThan">
      <formula>0</formula>
    </cfRule>
  </conditionalFormatting>
  <conditionalFormatting sqref="C83">
    <cfRule type="cellIs" dxfId="26" priority="20" operator="lessThan">
      <formula>0</formula>
    </cfRule>
  </conditionalFormatting>
  <conditionalFormatting sqref="C83">
    <cfRule type="cellIs" dxfId="25" priority="19" operator="lessThan">
      <formula>0</formula>
    </cfRule>
  </conditionalFormatting>
  <conditionalFormatting sqref="C84:C85">
    <cfRule type="cellIs" dxfId="24" priority="18" operator="lessThan">
      <formula>0</formula>
    </cfRule>
  </conditionalFormatting>
  <conditionalFormatting sqref="C84:C85">
    <cfRule type="cellIs" dxfId="23" priority="17" operator="lessThan">
      <formula>0</formula>
    </cfRule>
  </conditionalFormatting>
  <conditionalFormatting sqref="C84:C85">
    <cfRule type="cellIs" dxfId="22" priority="16" operator="lessThan">
      <formula>0</formula>
    </cfRule>
  </conditionalFormatting>
  <conditionalFormatting sqref="C86">
    <cfRule type="cellIs" dxfId="21" priority="15" operator="lessThan">
      <formula>0</formula>
    </cfRule>
  </conditionalFormatting>
  <conditionalFormatting sqref="C86">
    <cfRule type="cellIs" dxfId="20" priority="14" operator="lessThan">
      <formula>0</formula>
    </cfRule>
  </conditionalFormatting>
  <conditionalFormatting sqref="C86">
    <cfRule type="cellIs" dxfId="19" priority="13" operator="lessThan">
      <formula>0</formula>
    </cfRule>
  </conditionalFormatting>
  <conditionalFormatting sqref="C87">
    <cfRule type="cellIs" dxfId="18" priority="12" operator="lessThan">
      <formula>0</formula>
    </cfRule>
  </conditionalFormatting>
  <conditionalFormatting sqref="C87">
    <cfRule type="cellIs" dxfId="17" priority="11" operator="lessThan">
      <formula>0</formula>
    </cfRule>
  </conditionalFormatting>
  <conditionalFormatting sqref="C87">
    <cfRule type="cellIs" dxfId="16" priority="10" operator="lessThan">
      <formula>0</formula>
    </cfRule>
  </conditionalFormatting>
  <conditionalFormatting sqref="C88">
    <cfRule type="cellIs" dxfId="15" priority="9" operator="lessThan">
      <formula>0</formula>
    </cfRule>
  </conditionalFormatting>
  <conditionalFormatting sqref="C88">
    <cfRule type="cellIs" dxfId="14" priority="8" operator="lessThan">
      <formula>0</formula>
    </cfRule>
  </conditionalFormatting>
  <conditionalFormatting sqref="C88">
    <cfRule type="cellIs" dxfId="13" priority="7" operator="lessThan">
      <formula>0</formula>
    </cfRule>
  </conditionalFormatting>
  <conditionalFormatting sqref="C89">
    <cfRule type="cellIs" dxfId="12" priority="6" operator="lessThan">
      <formula>0</formula>
    </cfRule>
  </conditionalFormatting>
  <conditionalFormatting sqref="C89">
    <cfRule type="cellIs" dxfId="11" priority="5" operator="lessThan">
      <formula>0</formula>
    </cfRule>
  </conditionalFormatting>
  <conditionalFormatting sqref="C89">
    <cfRule type="cellIs" dxfId="10" priority="4" operator="lessThan">
      <formula>0</formula>
    </cfRule>
  </conditionalFormatting>
  <conditionalFormatting sqref="C90">
    <cfRule type="cellIs" dxfId="5" priority="3" operator="lessThan">
      <formula>0</formula>
    </cfRule>
  </conditionalFormatting>
  <conditionalFormatting sqref="C90">
    <cfRule type="cellIs" dxfId="3" priority="2" operator="lessThan">
      <formula>0</formula>
    </cfRule>
  </conditionalFormatting>
  <conditionalFormatting sqref="C90">
    <cfRule type="cellIs" dxfId="1"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52"/>
  <sheetViews>
    <sheetView topLeftCell="A37" zoomScale="84" zoomScaleNormal="84" workbookViewId="0">
      <selection activeCell="A18" sqref="A18"/>
    </sheetView>
  </sheetViews>
  <sheetFormatPr baseColWidth="10" defaultRowHeight="15"/>
  <cols>
    <col min="1" max="1" width="44.140625" style="1" bestFit="1" customWidth="1"/>
    <col min="2" max="2" width="11.42578125" style="1"/>
    <col min="3" max="3" width="11.85546875" style="1" bestFit="1" customWidth="1"/>
    <col min="4" max="16384" width="11.42578125" style="1"/>
  </cols>
  <sheetData>
    <row r="1" spans="1:4">
      <c r="A1" s="138" t="s">
        <v>61</v>
      </c>
      <c r="B1" s="138"/>
      <c r="C1" s="140" t="s">
        <v>17</v>
      </c>
      <c r="D1" s="142" t="s">
        <v>62</v>
      </c>
    </row>
    <row r="2" spans="1:4">
      <c r="A2" s="139"/>
      <c r="B2" s="139"/>
      <c r="C2" s="141"/>
      <c r="D2" s="125"/>
    </row>
    <row r="3" spans="1:4">
      <c r="A3" s="60" t="s">
        <v>63</v>
      </c>
      <c r="B3" s="32"/>
      <c r="C3" s="90"/>
      <c r="D3" s="90"/>
    </row>
    <row r="4" spans="1:4">
      <c r="A4" s="61" t="s">
        <v>22</v>
      </c>
      <c r="B4" s="2"/>
      <c r="C4" s="103">
        <v>4927.60410357</v>
      </c>
      <c r="D4" s="62">
        <v>0.31238996376265521</v>
      </c>
    </row>
    <row r="5" spans="1:4">
      <c r="A5" s="61" t="s">
        <v>26</v>
      </c>
      <c r="B5" s="2"/>
      <c r="C5" s="103">
        <v>2594.1057283200003</v>
      </c>
      <c r="D5" s="62">
        <v>0.16445570249429625</v>
      </c>
    </row>
    <row r="6" spans="1:4">
      <c r="A6" s="61" t="s">
        <v>24</v>
      </c>
      <c r="B6" s="35" t="s">
        <v>78</v>
      </c>
      <c r="C6" s="103">
        <v>2548.4750545000006</v>
      </c>
      <c r="D6" s="62">
        <v>0.16156290424153727</v>
      </c>
    </row>
    <row r="7" spans="1:4">
      <c r="A7" s="63" t="s">
        <v>64</v>
      </c>
      <c r="B7" s="3"/>
      <c r="C7" s="103">
        <v>1184.4377931500001</v>
      </c>
      <c r="D7" s="64">
        <v>7.5088515940877204E-2</v>
      </c>
    </row>
    <row r="8" spans="1:4">
      <c r="A8" s="38" t="s">
        <v>65</v>
      </c>
      <c r="B8" s="39"/>
      <c r="C8" s="104">
        <v>11254.62267954</v>
      </c>
      <c r="D8" s="65">
        <v>0.71349708643936582</v>
      </c>
    </row>
    <row r="9" spans="1:4">
      <c r="C9" s="90"/>
      <c r="D9" s="90"/>
    </row>
    <row r="10" spans="1:4">
      <c r="A10" s="60" t="s">
        <v>66</v>
      </c>
      <c r="C10" s="90"/>
      <c r="D10" s="90"/>
    </row>
    <row r="11" spans="1:4">
      <c r="A11" s="61" t="s">
        <v>22</v>
      </c>
      <c r="B11" s="102"/>
      <c r="C11" s="103">
        <v>391.20093460999999</v>
      </c>
      <c r="D11" s="62">
        <v>2.4800540631540757E-2</v>
      </c>
    </row>
    <row r="12" spans="1:4">
      <c r="A12" s="61" t="s">
        <v>24</v>
      </c>
      <c r="B12" s="102"/>
      <c r="C12" s="103">
        <v>159.62391346999999</v>
      </c>
      <c r="D12" s="62">
        <v>1.0119503818989817E-2</v>
      </c>
    </row>
    <row r="13" spans="1:4" ht="17.25">
      <c r="A13" s="1" t="s">
        <v>102</v>
      </c>
      <c r="B13" s="102"/>
      <c r="C13" s="103">
        <v>7.0226220000000006E-2</v>
      </c>
      <c r="D13" s="62">
        <v>4.4520553721218021E-6</v>
      </c>
    </row>
    <row r="14" spans="1:4">
      <c r="A14" s="44" t="s">
        <v>67</v>
      </c>
      <c r="B14" s="59"/>
      <c r="C14" s="104">
        <v>550.89507430000003</v>
      </c>
      <c r="D14" s="79">
        <v>3.4924496505902701E-2</v>
      </c>
    </row>
    <row r="15" spans="1:4">
      <c r="A15" s="38"/>
      <c r="B15" s="4"/>
      <c r="C15" s="105"/>
      <c r="D15" s="65"/>
    </row>
    <row r="16" spans="1:4">
      <c r="A16" s="60" t="s">
        <v>68</v>
      </c>
      <c r="B16" s="32"/>
      <c r="C16" s="91"/>
      <c r="D16" s="90"/>
    </row>
    <row r="17" spans="1:4">
      <c r="A17" s="66" t="s">
        <v>40</v>
      </c>
      <c r="B17" s="66"/>
      <c r="C17" s="106">
        <v>894.04394514000001</v>
      </c>
      <c r="D17" s="78">
        <v>5.6678732656741407E-2</v>
      </c>
    </row>
    <row r="18" spans="1:4">
      <c r="A18" s="66" t="s">
        <v>24</v>
      </c>
      <c r="B18" s="66"/>
      <c r="C18" s="106">
        <v>436.08105073999997</v>
      </c>
      <c r="D18" s="78">
        <v>2.7645756593869596E-2</v>
      </c>
    </row>
    <row r="19" spans="1:4">
      <c r="A19" s="66" t="s">
        <v>26</v>
      </c>
      <c r="B19" s="66"/>
      <c r="C19" s="106">
        <v>410.42056395999998</v>
      </c>
      <c r="D19" s="78">
        <v>2.6018986592292417E-2</v>
      </c>
    </row>
    <row r="20" spans="1:4">
      <c r="A20" s="66" t="s">
        <v>87</v>
      </c>
      <c r="B20" s="66"/>
      <c r="C20" s="106">
        <v>194.05406902999997</v>
      </c>
      <c r="D20" s="78">
        <v>1.2302234984413319E-2</v>
      </c>
    </row>
    <row r="21" spans="1:4">
      <c r="A21" s="66" t="s">
        <v>43</v>
      </c>
      <c r="B21" s="66"/>
      <c r="C21" s="106">
        <v>182.32876493999999</v>
      </c>
      <c r="D21" s="78">
        <v>1.1558898619966448E-2</v>
      </c>
    </row>
    <row r="22" spans="1:4">
      <c r="A22" s="66" t="s">
        <v>39</v>
      </c>
      <c r="B22" s="66"/>
      <c r="C22" s="106">
        <v>181.18330861999999</v>
      </c>
      <c r="D22" s="78">
        <v>1.1486281370127473E-2</v>
      </c>
    </row>
    <row r="23" spans="1:4">
      <c r="A23" s="66" t="s">
        <v>32</v>
      </c>
      <c r="B23" s="66"/>
      <c r="C23" s="106">
        <v>160.30851026999997</v>
      </c>
      <c r="D23" s="78">
        <v>1.0162904458539793E-2</v>
      </c>
    </row>
    <row r="24" spans="1:4">
      <c r="A24" s="66" t="s">
        <v>42</v>
      </c>
      <c r="B24" s="66"/>
      <c r="C24" s="106">
        <v>148.48805705999996</v>
      </c>
      <c r="D24" s="78">
        <v>9.4135360287069623E-3</v>
      </c>
    </row>
    <row r="25" spans="1:4">
      <c r="A25" s="66" t="s">
        <v>41</v>
      </c>
      <c r="B25" s="66"/>
      <c r="C25" s="106">
        <v>61.73103433</v>
      </c>
      <c r="D25" s="78">
        <v>3.9134953157882041E-3</v>
      </c>
    </row>
    <row r="26" spans="1:4">
      <c r="A26" s="66" t="s">
        <v>33</v>
      </c>
      <c r="B26" s="66"/>
      <c r="C26" s="106">
        <v>45.079083590000003</v>
      </c>
      <c r="D26" s="78">
        <v>2.8578296862224292E-3</v>
      </c>
    </row>
    <row r="27" spans="1:4" ht="17.25">
      <c r="A27" s="66" t="s">
        <v>103</v>
      </c>
      <c r="B27" s="66"/>
      <c r="C27" s="106">
        <v>1.2913685199999969</v>
      </c>
      <c r="D27" s="78">
        <v>8.1867487056187368E-5</v>
      </c>
    </row>
    <row r="28" spans="1:4">
      <c r="A28" s="44" t="s">
        <v>69</v>
      </c>
      <c r="B28" s="67"/>
      <c r="C28" s="104">
        <v>2715.0097561999996</v>
      </c>
      <c r="D28" s="79">
        <v>0.17212052379372422</v>
      </c>
    </row>
    <row r="30" spans="1:4">
      <c r="A30" s="60" t="s">
        <v>70</v>
      </c>
      <c r="B30" s="39"/>
      <c r="C30" s="92"/>
      <c r="D30" s="90"/>
    </row>
    <row r="31" spans="1:4">
      <c r="A31" s="1" t="s">
        <v>22</v>
      </c>
      <c r="B31" s="35"/>
      <c r="C31" s="106">
        <v>643.49600939749894</v>
      </c>
      <c r="D31" s="78">
        <v>4.0795017382070066E-2</v>
      </c>
    </row>
    <row r="32" spans="1:4">
      <c r="A32" s="1" t="s">
        <v>39</v>
      </c>
      <c r="B32" s="35"/>
      <c r="C32" s="106">
        <v>102.9686264645766</v>
      </c>
      <c r="D32" s="78">
        <v>6.5277901417963458E-3</v>
      </c>
    </row>
    <row r="33" spans="1:4">
      <c r="A33" s="1" t="s">
        <v>26</v>
      </c>
      <c r="B33" s="35"/>
      <c r="C33" s="106">
        <v>92.353802061431395</v>
      </c>
      <c r="D33" s="78">
        <v>5.8548536515772766E-3</v>
      </c>
    </row>
    <row r="34" spans="1:4">
      <c r="A34" s="1" t="s">
        <v>24</v>
      </c>
      <c r="B34" s="35"/>
      <c r="C34" s="106">
        <v>48.333065020350404</v>
      </c>
      <c r="D34" s="78">
        <v>3.0641188116769399E-3</v>
      </c>
    </row>
    <row r="35" spans="1:4">
      <c r="A35" s="1" t="s">
        <v>40</v>
      </c>
      <c r="B35" s="35"/>
      <c r="C35" s="106">
        <v>46.232762413459</v>
      </c>
      <c r="D35" s="78">
        <v>2.9309682091798626E-3</v>
      </c>
    </row>
    <row r="36" spans="1:4">
      <c r="A36" s="1" t="s">
        <v>71</v>
      </c>
      <c r="B36" s="35"/>
      <c r="C36" s="106">
        <v>45.737998451420495</v>
      </c>
      <c r="D36" s="78">
        <v>2.8996021958144018E-3</v>
      </c>
    </row>
    <row r="37" spans="1:4">
      <c r="A37" s="1" t="s">
        <v>64</v>
      </c>
      <c r="B37" s="35"/>
      <c r="C37" s="106">
        <v>43.391258931492203</v>
      </c>
      <c r="D37" s="78">
        <v>2.7508285000827038E-3</v>
      </c>
    </row>
    <row r="38" spans="1:4">
      <c r="A38" s="1" t="s">
        <v>87</v>
      </c>
      <c r="B38" s="35"/>
      <c r="C38" s="106">
        <v>39.352959320217906</v>
      </c>
      <c r="D38" s="78">
        <v>2.4948168070339947E-3</v>
      </c>
    </row>
    <row r="39" spans="1:4">
      <c r="A39" s="1" t="s">
        <v>38</v>
      </c>
      <c r="B39" s="35"/>
      <c r="C39" s="106">
        <v>34.937509731318102</v>
      </c>
      <c r="D39" s="78">
        <v>2.2148953466080402E-3</v>
      </c>
    </row>
    <row r="40" spans="1:4">
      <c r="A40" s="1" t="s">
        <v>86</v>
      </c>
      <c r="B40" s="35"/>
      <c r="C40" s="106">
        <v>20.6990341068216</v>
      </c>
      <c r="D40" s="78">
        <v>1.3122341768218124E-3</v>
      </c>
    </row>
    <row r="41" spans="1:4">
      <c r="A41" s="1" t="s">
        <v>79</v>
      </c>
      <c r="B41" s="35"/>
      <c r="C41" s="106">
        <v>16.047485911909561</v>
      </c>
      <c r="D41" s="78">
        <v>1.0173450295796341E-3</v>
      </c>
    </row>
    <row r="42" spans="1:4">
      <c r="A42" s="1" t="s">
        <v>33</v>
      </c>
      <c r="B42" s="35"/>
      <c r="C42" s="106">
        <v>15.443304581111979</v>
      </c>
      <c r="D42" s="78">
        <v>9.7904240216336322E-4</v>
      </c>
    </row>
    <row r="43" spans="1:4">
      <c r="A43" s="1" t="s">
        <v>32</v>
      </c>
      <c r="B43" s="35"/>
      <c r="C43" s="106">
        <v>14.076087596075</v>
      </c>
      <c r="D43" s="78">
        <v>8.9236643237472794E-4</v>
      </c>
    </row>
    <row r="44" spans="1:4">
      <c r="A44" s="1" t="s">
        <v>82</v>
      </c>
      <c r="B44" s="35"/>
      <c r="C44" s="106">
        <v>12.93644028681506</v>
      </c>
      <c r="D44" s="78">
        <v>8.2011745007844487E-4</v>
      </c>
    </row>
    <row r="45" spans="1:4">
      <c r="A45" s="1" t="s">
        <v>83</v>
      </c>
      <c r="C45" s="106">
        <v>11.19961831569022</v>
      </c>
      <c r="D45" s="78">
        <v>7.1001003454382663E-4</v>
      </c>
    </row>
    <row r="46" spans="1:4" ht="17.25">
      <c r="A46" s="66" t="s">
        <v>103</v>
      </c>
      <c r="B46"/>
      <c r="C46" s="106">
        <v>66.15389627981159</v>
      </c>
      <c r="D46" s="78">
        <v>4.1938866896057293E-3</v>
      </c>
    </row>
    <row r="47" spans="1:4">
      <c r="A47" s="44" t="s">
        <v>80</v>
      </c>
      <c r="B47" s="67"/>
      <c r="C47" s="117">
        <v>1253.3598588699999</v>
      </c>
      <c r="D47" s="79">
        <v>7.9457893261007162E-2</v>
      </c>
    </row>
    <row r="48" spans="1:4" ht="15.75" thickBot="1">
      <c r="A48" s="68"/>
      <c r="B48" s="68"/>
      <c r="C48" s="93"/>
      <c r="D48" s="93"/>
    </row>
    <row r="49" spans="1:5">
      <c r="A49" s="4" t="s">
        <v>72</v>
      </c>
      <c r="C49" s="107">
        <v>15773.88736891</v>
      </c>
      <c r="D49" s="65">
        <v>1</v>
      </c>
    </row>
    <row r="50" spans="1:5">
      <c r="E50" s="2"/>
    </row>
    <row r="51" spans="1:5">
      <c r="A51" s="54" t="s">
        <v>84</v>
      </c>
      <c r="C51" s="153"/>
      <c r="E51" s="2"/>
    </row>
    <row r="52" spans="1:5">
      <c r="A52" s="118" t="s">
        <v>84</v>
      </c>
      <c r="B52" s="2"/>
      <c r="C52" s="119"/>
      <c r="D52" s="2"/>
      <c r="E52" s="2"/>
    </row>
  </sheetData>
  <mergeCells count="3">
    <mergeCell ref="A1:B2"/>
    <mergeCell ref="C1:C2"/>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Hoja5">
    <pageSetUpPr fitToPage="1"/>
  </sheetPr>
  <dimension ref="A1:WWA62"/>
  <sheetViews>
    <sheetView view="pageBreakPreview" zoomScale="80" zoomScaleNormal="85" zoomScaleSheetLayoutView="80" workbookViewId="0">
      <selection activeCell="A3" sqref="A3: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6"/>
      <c r="B1" s="16"/>
      <c r="C1" s="16"/>
      <c r="D1" s="15"/>
    </row>
    <row r="2" spans="1:4">
      <c r="A2" s="2"/>
      <c r="B2" s="2"/>
      <c r="C2" s="2"/>
    </row>
    <row r="3" spans="1:4" ht="15" customHeight="1">
      <c r="A3" s="154" t="s">
        <v>73</v>
      </c>
      <c r="B3" s="155" t="s">
        <v>20</v>
      </c>
      <c r="C3" s="155" t="s">
        <v>21</v>
      </c>
      <c r="D3" s="71"/>
    </row>
    <row r="4" spans="1:4" ht="15" customHeight="1">
      <c r="A4" s="154"/>
      <c r="B4" s="155"/>
      <c r="C4" s="155"/>
      <c r="D4" s="94" t="s">
        <v>74</v>
      </c>
    </row>
    <row r="5" spans="1:4">
      <c r="A5" s="156"/>
      <c r="B5" s="157"/>
      <c r="C5" s="157"/>
      <c r="D5" s="95"/>
    </row>
    <row r="6" spans="1:4">
      <c r="A6" s="33" t="s">
        <v>23</v>
      </c>
      <c r="B6" s="80">
        <v>0.63442191769146294</v>
      </c>
      <c r="C6" s="80">
        <v>0</v>
      </c>
      <c r="D6" s="80">
        <v>0.63442191769146294</v>
      </c>
    </row>
    <row r="7" spans="1:4">
      <c r="A7" s="33" t="s">
        <v>25</v>
      </c>
      <c r="B7" s="80">
        <v>0</v>
      </c>
      <c r="C7" s="80">
        <v>0</v>
      </c>
      <c r="D7" s="80">
        <v>0</v>
      </c>
    </row>
    <row r="8" spans="1:4">
      <c r="A8" s="36" t="s">
        <v>27</v>
      </c>
      <c r="B8" s="80">
        <v>0</v>
      </c>
      <c r="C8" s="80">
        <v>1.7801394808436843E-2</v>
      </c>
      <c r="D8" s="80">
        <v>1.7801394808436843E-2</v>
      </c>
    </row>
    <row r="9" spans="1:4">
      <c r="A9" s="36" t="s">
        <v>28</v>
      </c>
      <c r="B9" s="80">
        <v>0.17866642740151609</v>
      </c>
      <c r="C9" s="80">
        <v>0</v>
      </c>
      <c r="D9" s="80">
        <v>0.17866642740151609</v>
      </c>
    </row>
    <row r="10" spans="1:4">
      <c r="A10" s="36" t="s">
        <v>29</v>
      </c>
      <c r="B10" s="80">
        <v>0</v>
      </c>
      <c r="C10" s="80">
        <v>7.1500988627161255E-2</v>
      </c>
      <c r="D10" s="80">
        <v>7.1500988627161255E-2</v>
      </c>
    </row>
    <row r="11" spans="1:4">
      <c r="A11" s="36" t="s">
        <v>30</v>
      </c>
      <c r="B11" s="80">
        <v>0</v>
      </c>
      <c r="C11" s="80">
        <v>9.2060403897915546E-2</v>
      </c>
      <c r="D11" s="80">
        <v>9.2060403897915546E-2</v>
      </c>
    </row>
    <row r="12" spans="1:4">
      <c r="A12" s="36" t="s">
        <v>31</v>
      </c>
      <c r="B12" s="80">
        <v>0</v>
      </c>
      <c r="C12" s="80">
        <v>5.5418418831944087E-3</v>
      </c>
      <c r="D12" s="80">
        <v>5.5418418831944087E-3</v>
      </c>
    </row>
    <row r="13" spans="1:4">
      <c r="A13" s="36" t="s">
        <v>98</v>
      </c>
      <c r="B13" s="80">
        <v>0</v>
      </c>
      <c r="C13" s="80">
        <v>7.0256903130180912E-6</v>
      </c>
      <c r="D13" s="80">
        <v>7.0256903130180912E-6</v>
      </c>
    </row>
    <row r="14" spans="1:4" s="4" customFormat="1">
      <c r="A14" s="81" t="s">
        <v>74</v>
      </c>
      <c r="B14" s="82">
        <v>0.813088345092979</v>
      </c>
      <c r="C14" s="82">
        <v>0.18691165490702105</v>
      </c>
      <c r="D14" s="82">
        <v>1</v>
      </c>
    </row>
    <row r="15" spans="1:4">
      <c r="A15" s="34"/>
      <c r="B15" s="37"/>
      <c r="C15" s="37"/>
      <c r="D15" s="37"/>
    </row>
    <row r="16" spans="1:4">
      <c r="A16" s="52"/>
      <c r="B16" s="57"/>
      <c r="C16" s="57"/>
      <c r="D16" s="57"/>
    </row>
    <row r="17" spans="1:3">
      <c r="A17" s="2"/>
      <c r="B17" s="2"/>
      <c r="C17" s="40"/>
    </row>
    <row r="18" spans="1:3" hidden="1">
      <c r="A18" s="41"/>
      <c r="B18" s="42"/>
      <c r="C18" s="42"/>
    </row>
    <row r="19" spans="1:3" hidden="1">
      <c r="A19" s="43"/>
      <c r="B19" s="42"/>
      <c r="C19" s="42"/>
    </row>
    <row r="20" spans="1:3" hidden="1">
      <c r="A20" s="43"/>
      <c r="B20" s="42"/>
      <c r="C20" s="42"/>
    </row>
    <row r="21" spans="1:3" hidden="1">
      <c r="A21" s="43"/>
      <c r="B21" s="42"/>
      <c r="C21" s="42"/>
    </row>
    <row r="22" spans="1:3" hidden="1">
      <c r="A22" s="43"/>
      <c r="B22" s="42"/>
      <c r="C22" s="42"/>
    </row>
    <row r="23" spans="1:3" hidden="1">
      <c r="A23" s="43"/>
      <c r="B23" s="42"/>
      <c r="C23" s="42"/>
    </row>
    <row r="24" spans="1:3" hidden="1">
      <c r="A24" s="43"/>
      <c r="B24" s="42"/>
      <c r="C24" s="42"/>
    </row>
    <row r="25" spans="1:3" hidden="1">
      <c r="A25" s="43"/>
      <c r="B25" s="42"/>
      <c r="C25" s="42"/>
    </row>
    <row r="26" spans="1:3" hidden="1">
      <c r="A26" s="43"/>
      <c r="B26" s="42"/>
      <c r="C26" s="42"/>
    </row>
    <row r="27" spans="1:3" hidden="1">
      <c r="A27" s="43"/>
      <c r="B27" s="42"/>
      <c r="C27" s="42"/>
    </row>
    <row r="28" spans="1:3" hidden="1">
      <c r="A28" s="43"/>
      <c r="B28" s="42"/>
      <c r="C28" s="42"/>
    </row>
    <row r="29" spans="1:3" hidden="1">
      <c r="A29" s="43"/>
      <c r="B29" s="42"/>
      <c r="C29" s="42"/>
    </row>
    <row r="30" spans="1:3" hidden="1">
      <c r="A30" s="43"/>
      <c r="B30" s="42"/>
      <c r="C30" s="42"/>
    </row>
    <row r="31" spans="1:3" hidden="1">
      <c r="A31" s="43"/>
      <c r="B31" s="42"/>
      <c r="C31" s="42"/>
    </row>
    <row r="32" spans="1:3" ht="15" hidden="1" customHeight="1">
      <c r="A32" s="43"/>
      <c r="B32" s="42"/>
      <c r="C32" s="42"/>
    </row>
    <row r="33" spans="1:4" hidden="1">
      <c r="A33" s="43"/>
      <c r="B33" s="42"/>
      <c r="C33" s="42"/>
    </row>
    <row r="34" spans="1:4" hidden="1">
      <c r="A34" s="43"/>
      <c r="B34" s="42"/>
      <c r="C34" s="42"/>
    </row>
    <row r="35" spans="1:4" hidden="1">
      <c r="A35" s="43"/>
      <c r="B35" s="42"/>
      <c r="C35" s="42"/>
    </row>
    <row r="36" spans="1:4" hidden="1">
      <c r="A36" s="43"/>
      <c r="B36" s="42"/>
      <c r="C36" s="42"/>
    </row>
    <row r="37" spans="1:4" hidden="1">
      <c r="A37" s="43"/>
      <c r="B37" s="42"/>
      <c r="C37" s="42"/>
    </row>
    <row r="38" spans="1:4" hidden="1">
      <c r="A38" s="43"/>
      <c r="B38" s="42"/>
      <c r="C38" s="42"/>
    </row>
    <row r="39" spans="1:4" hidden="1">
      <c r="A39" s="34"/>
      <c r="B39" s="42"/>
      <c r="C39" s="42"/>
    </row>
    <row r="40" spans="1:4" hidden="1">
      <c r="A40" s="34"/>
      <c r="B40" s="42"/>
      <c r="C40" s="42"/>
    </row>
    <row r="41" spans="1:4" hidden="1">
      <c r="A41" s="2"/>
      <c r="B41" s="42"/>
      <c r="C41" s="42"/>
    </row>
    <row r="42" spans="1:4" hidden="1">
      <c r="A42" s="38"/>
      <c r="B42" s="45"/>
      <c r="C42" s="46"/>
    </row>
    <row r="43" spans="1:4" hidden="1">
      <c r="A43" s="2"/>
      <c r="B43" s="2"/>
      <c r="C43" s="2"/>
      <c r="D43" s="2"/>
    </row>
    <row r="44" spans="1:4" hidden="1">
      <c r="A44" s="7"/>
      <c r="B44" s="47"/>
      <c r="C44" s="48"/>
      <c r="D44" s="2"/>
    </row>
    <row r="45" spans="1:4" hidden="1">
      <c r="A45" s="7"/>
      <c r="B45" s="47"/>
      <c r="C45" s="49"/>
      <c r="D45" s="2"/>
    </row>
    <row r="46" spans="1:4" hidden="1">
      <c r="A46" s="143"/>
      <c r="B46" s="144"/>
      <c r="C46" s="2"/>
      <c r="D46" s="2"/>
    </row>
    <row r="47" spans="1:4" hidden="1">
      <c r="A47" s="143"/>
      <c r="B47" s="144"/>
      <c r="C47" s="2"/>
      <c r="D47" s="2"/>
    </row>
    <row r="48" spans="1:4" ht="15" hidden="1" customHeight="1">
      <c r="A48" s="36"/>
      <c r="B48" s="50"/>
      <c r="C48" s="2"/>
      <c r="D48" s="2"/>
    </row>
    <row r="49" spans="1:4" ht="15" hidden="1" customHeight="1">
      <c r="A49" s="36"/>
      <c r="B49" s="50"/>
      <c r="C49" s="2"/>
      <c r="D49" s="2"/>
    </row>
    <row r="50" spans="1:4" hidden="1">
      <c r="A50" s="36"/>
      <c r="B50" s="50"/>
      <c r="C50" s="2"/>
      <c r="D50" s="2"/>
    </row>
    <row r="51" spans="1:4" hidden="1">
      <c r="A51" s="36"/>
      <c r="B51" s="50"/>
      <c r="C51" s="2"/>
      <c r="D51" s="2"/>
    </row>
    <row r="52" spans="1:4" hidden="1">
      <c r="A52" s="7"/>
      <c r="B52" s="51"/>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A3:A5"/>
    <mergeCell ref="B3:B5"/>
    <mergeCell ref="C3:C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dimension ref="A1:D6"/>
  <sheetViews>
    <sheetView workbookViewId="0">
      <selection activeCell="D3" sqref="D3:D6"/>
    </sheetView>
  </sheetViews>
  <sheetFormatPr baseColWidth="10" defaultRowHeight="15"/>
  <cols>
    <col min="1" max="1" width="35.7109375" bestFit="1" customWidth="1"/>
  </cols>
  <sheetData>
    <row r="1" spans="1:4">
      <c r="A1" s="138" t="s">
        <v>18</v>
      </c>
      <c r="B1" s="138"/>
      <c r="C1" s="138"/>
      <c r="D1" s="145" t="s">
        <v>19</v>
      </c>
    </row>
    <row r="2" spans="1:4">
      <c r="A2" s="139"/>
      <c r="B2" s="139"/>
      <c r="C2" s="139"/>
      <c r="D2" s="121"/>
    </row>
    <row r="3" spans="1:4">
      <c r="A3" s="72" t="s">
        <v>75</v>
      </c>
      <c r="B3" s="1"/>
      <c r="C3" s="1"/>
      <c r="D3" s="73">
        <v>5.7657739660660807</v>
      </c>
    </row>
    <row r="4" spans="1:4">
      <c r="A4" s="69" t="s">
        <v>48</v>
      </c>
      <c r="B4" s="1"/>
      <c r="C4" s="1"/>
      <c r="D4" s="73">
        <v>4.8540677531661496</v>
      </c>
    </row>
    <row r="5" spans="1:4">
      <c r="A5" s="70" t="s">
        <v>7</v>
      </c>
      <c r="B5" s="3"/>
      <c r="C5" s="3"/>
      <c r="D5" s="74">
        <v>0.25131083868297299</v>
      </c>
    </row>
    <row r="6" spans="1:4">
      <c r="A6" s="59" t="s">
        <v>72</v>
      </c>
      <c r="B6" s="1"/>
      <c r="C6" s="1"/>
      <c r="D6" s="75">
        <v>4.7099911197509403</v>
      </c>
    </row>
  </sheetData>
  <mergeCells count="2">
    <mergeCell ref="A1:C2"/>
    <mergeCell ref="D1:D2"/>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6"/>
  <sheetViews>
    <sheetView tabSelected="1" workbookViewId="0">
      <selection activeCell="A9" sqref="A9"/>
    </sheetView>
  </sheetViews>
  <sheetFormatPr baseColWidth="10" defaultRowHeight="15"/>
  <cols>
    <col min="1" max="1" width="35.7109375" bestFit="1" customWidth="1"/>
    <col min="2" max="2" width="11.5703125" customWidth="1"/>
  </cols>
  <sheetData>
    <row r="1" spans="1:4" ht="15" customHeight="1">
      <c r="A1" s="147" t="s">
        <v>76</v>
      </c>
      <c r="B1" s="147"/>
      <c r="C1" s="142" t="s">
        <v>17</v>
      </c>
      <c r="D1" s="142" t="s">
        <v>62</v>
      </c>
    </row>
    <row r="2" spans="1:4">
      <c r="A2" s="148"/>
      <c r="B2" s="148"/>
      <c r="C2" s="125"/>
      <c r="D2" s="125"/>
    </row>
    <row r="3" spans="1:4">
      <c r="A3" s="146" t="s">
        <v>77</v>
      </c>
      <c r="B3" s="146"/>
      <c r="C3" s="83">
        <v>13969.632435739999</v>
      </c>
      <c r="D3" s="76">
        <v>0.88561761023309016</v>
      </c>
    </row>
    <row r="4" spans="1:4">
      <c r="A4" s="69" t="s">
        <v>48</v>
      </c>
      <c r="B4" s="69"/>
      <c r="C4" s="84">
        <v>550.89507429999992</v>
      </c>
      <c r="D4" s="62">
        <v>3.4924496505902694E-2</v>
      </c>
    </row>
    <row r="5" spans="1:4">
      <c r="A5" s="3" t="s">
        <v>44</v>
      </c>
      <c r="B5" s="70"/>
      <c r="C5" s="85">
        <v>1253.3598588699999</v>
      </c>
      <c r="D5" s="64">
        <v>7.9457893261007162E-2</v>
      </c>
    </row>
    <row r="6" spans="1:4">
      <c r="A6" s="4" t="s">
        <v>72</v>
      </c>
      <c r="B6" s="46"/>
      <c r="C6" s="86">
        <v>15773.88736891</v>
      </c>
      <c r="D6" s="77">
        <v>1</v>
      </c>
    </row>
  </sheetData>
  <mergeCells count="4">
    <mergeCell ref="C1:C2"/>
    <mergeCell ref="D1:D2"/>
    <mergeCell ref="A3:B3"/>
    <mergeCell ref="A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Lidan Xu</cp:lastModifiedBy>
  <dcterms:created xsi:type="dcterms:W3CDTF">2012-03-30T18:30:48Z</dcterms:created>
  <dcterms:modified xsi:type="dcterms:W3CDTF">2014-03-26T15:07:34Z</dcterms:modified>
</cp:coreProperties>
</file>